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25" activeTab="1"/>
  </bookViews>
  <sheets>
    <sheet name="PGTs" sheetId="1" r:id="rId1"/>
    <sheet name="TGTs" sheetId="2" r:id="rId2"/>
    <sheet name="PRT, PRT (Music)" sheetId="3" r:id="rId3"/>
    <sheet name="Male &amp; Female" sheetId="12" r:id="rId4"/>
    <sheet name="UR, OBC,SC,ST" sheetId="13" r:id="rId5"/>
    <sheet name="Ex-serviceman" sheetId="14" r:id="rId6"/>
    <sheet name="PROFORMA G" sheetId="15" r:id="rId7"/>
  </sheets>
  <definedNames>
    <definedName name="_xlnm._FilterDatabase" localSheetId="0" hidden="1">PGTs!$A$7:$BI$7</definedName>
    <definedName name="_xlnm._FilterDatabase" localSheetId="2" hidden="1">'PRT, PRT (Music)'!$A$7:$AM$7</definedName>
    <definedName name="_xlnm._FilterDatabase" localSheetId="1" hidden="1">TGTs!$A$7:$AS$7</definedName>
    <definedName name="_xlnm.Print_Area" localSheetId="0">PGTs!$A$1:$AG$47</definedName>
    <definedName name="_xlnm.Print_Area" localSheetId="2">'PRT, PRT (Music)'!$A$1:$BE$48</definedName>
    <definedName name="_xlnm.Print_Area" localSheetId="1">TGTs!$A$1:$AS$50</definedName>
  </definedNames>
  <calcPr calcId="152511"/>
</workbook>
</file>

<file path=xl/calcChain.xml><?xml version="1.0" encoding="utf-8"?>
<calcChain xmlns="http://schemas.openxmlformats.org/spreadsheetml/2006/main">
  <c r="D53" i="14" l="1"/>
  <c r="E53" i="14"/>
  <c r="F53" i="14"/>
  <c r="C53" i="14"/>
  <c r="F52" i="14"/>
  <c r="E52" i="14"/>
  <c r="D52" i="14"/>
  <c r="C52" i="14"/>
  <c r="F41" i="14"/>
  <c r="E41" i="14"/>
  <c r="C41" i="14"/>
  <c r="F38" i="14"/>
  <c r="E38" i="14"/>
  <c r="C38" i="14"/>
  <c r="E11" i="14"/>
  <c r="C11" i="14"/>
  <c r="F48" i="15" l="1"/>
  <c r="E48" i="15"/>
  <c r="E49" i="15" s="1"/>
  <c r="D48" i="15"/>
  <c r="C48" i="15"/>
  <c r="C49" i="15" s="1"/>
  <c r="F38" i="15"/>
  <c r="D38" i="15"/>
  <c r="C38" i="15"/>
  <c r="F35" i="15"/>
  <c r="F49" i="15" s="1"/>
  <c r="D35" i="15"/>
  <c r="D49" i="15" s="1"/>
  <c r="C35" i="15"/>
  <c r="S53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R51" i="13"/>
  <c r="R50" i="13"/>
  <c r="R49" i="13"/>
  <c r="R48" i="13"/>
  <c r="R47" i="13"/>
  <c r="R46" i="13"/>
  <c r="R45" i="13"/>
  <c r="R44" i="13"/>
  <c r="R43" i="13"/>
  <c r="R52" i="13" s="1"/>
  <c r="R42" i="13"/>
  <c r="J41" i="13"/>
  <c r="I41" i="13"/>
  <c r="H41" i="13"/>
  <c r="G41" i="13"/>
  <c r="F41" i="13"/>
  <c r="E41" i="13"/>
  <c r="D41" i="13"/>
  <c r="R41" i="13" s="1"/>
  <c r="C41" i="13"/>
  <c r="R40" i="13"/>
  <c r="R39" i="13"/>
  <c r="J38" i="13"/>
  <c r="I38" i="13"/>
  <c r="H38" i="13"/>
  <c r="G38" i="13"/>
  <c r="F38" i="13"/>
  <c r="E38" i="13"/>
  <c r="D38" i="13"/>
  <c r="R38" i="13" s="1"/>
  <c r="C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J25" i="13"/>
  <c r="I25" i="13"/>
  <c r="H25" i="13"/>
  <c r="G25" i="13"/>
  <c r="F25" i="13"/>
  <c r="E25" i="13"/>
  <c r="D25" i="13"/>
  <c r="R25" i="13" s="1"/>
  <c r="C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Q11" i="13"/>
  <c r="P11" i="13"/>
  <c r="O11" i="13"/>
  <c r="N11" i="13"/>
  <c r="M11" i="13"/>
  <c r="L11" i="13"/>
  <c r="K11" i="13"/>
  <c r="J11" i="13"/>
  <c r="J53" i="13" s="1"/>
  <c r="I11" i="13"/>
  <c r="I53" i="13" s="1"/>
  <c r="H11" i="13"/>
  <c r="H53" i="13" s="1"/>
  <c r="G11" i="13"/>
  <c r="G53" i="13" s="1"/>
  <c r="F11" i="13"/>
  <c r="F53" i="13" s="1"/>
  <c r="E11" i="13"/>
  <c r="E53" i="13" s="1"/>
  <c r="D11" i="13"/>
  <c r="D53" i="13" s="1"/>
  <c r="C11" i="13"/>
  <c r="C53" i="13" s="1"/>
  <c r="R10" i="13"/>
  <c r="R9" i="13"/>
  <c r="R8" i="13"/>
  <c r="AS8" i="2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R53" i="13" l="1"/>
  <c r="R11" i="13"/>
</calcChain>
</file>

<file path=xl/sharedStrings.xml><?xml version="1.0" encoding="utf-8"?>
<sst xmlns="http://schemas.openxmlformats.org/spreadsheetml/2006/main" count="488" uniqueCount="148">
  <si>
    <t>KENDRIYA VIDYALAYA SANGATHAN, HQ, New Delhi</t>
  </si>
  <si>
    <t>S. NO.</t>
  </si>
  <si>
    <t>Name of KV</t>
  </si>
  <si>
    <t>Name of State/UT</t>
  </si>
  <si>
    <t>Sanctioned Post</t>
  </si>
  <si>
    <t>Vacant Post</t>
  </si>
  <si>
    <t>PRT</t>
  </si>
  <si>
    <t>HM</t>
  </si>
  <si>
    <t>Librarian</t>
  </si>
  <si>
    <t>English</t>
  </si>
  <si>
    <t>Hindi</t>
  </si>
  <si>
    <t>Maths</t>
  </si>
  <si>
    <t>Physics</t>
  </si>
  <si>
    <t>Chemistry</t>
  </si>
  <si>
    <t>Biology</t>
  </si>
  <si>
    <t>History</t>
  </si>
  <si>
    <t>Computer Science</t>
  </si>
  <si>
    <t>Bio - tech</t>
  </si>
  <si>
    <t>Economics</t>
  </si>
  <si>
    <t>Geography</t>
  </si>
  <si>
    <t>commerce</t>
  </si>
  <si>
    <t>TGTs</t>
  </si>
  <si>
    <t>SST</t>
  </si>
  <si>
    <t>Science</t>
  </si>
  <si>
    <t>Skt</t>
  </si>
  <si>
    <t>WET</t>
  </si>
  <si>
    <t>PRT (Music)</t>
  </si>
  <si>
    <t>ART</t>
  </si>
  <si>
    <t>Yoga</t>
  </si>
  <si>
    <t>Principal</t>
  </si>
  <si>
    <t>Vice Principal</t>
  </si>
  <si>
    <t>PGT</t>
  </si>
  <si>
    <t>PRT(Music)</t>
  </si>
  <si>
    <t>Principal, Vice Principal &amp; PGTs</t>
  </si>
  <si>
    <t>Male</t>
  </si>
  <si>
    <t>Female</t>
  </si>
  <si>
    <t>P &amp; HE</t>
  </si>
  <si>
    <t>ASO</t>
  </si>
  <si>
    <t>SSA</t>
  </si>
  <si>
    <t>JSA</t>
  </si>
  <si>
    <t>KENDRIYA VIDYALAYA SANGATHAN</t>
  </si>
  <si>
    <t>SL. NO.</t>
  </si>
  <si>
    <t>NAME OF POST</t>
  </si>
  <si>
    <t>SANCTIONED POST</t>
  </si>
  <si>
    <t>VACANT POST</t>
  </si>
  <si>
    <t>UR</t>
  </si>
  <si>
    <t>OBC</t>
  </si>
  <si>
    <t>SC</t>
  </si>
  <si>
    <t>ST</t>
  </si>
  <si>
    <t>HEADMASTER</t>
  </si>
  <si>
    <t>PGTs</t>
  </si>
  <si>
    <t>HINDI</t>
  </si>
  <si>
    <t>ENGLISH</t>
  </si>
  <si>
    <t>HISTORY</t>
  </si>
  <si>
    <t>ECONOMICS</t>
  </si>
  <si>
    <t>GEOGRAPHY</t>
  </si>
  <si>
    <t>PHYSICS</t>
  </si>
  <si>
    <t>CHEMISTRY</t>
  </si>
  <si>
    <t>MATHS</t>
  </si>
  <si>
    <t>BIOLOGY</t>
  </si>
  <si>
    <t>COMMERCE</t>
  </si>
  <si>
    <t>COMPUTER SCIENCE</t>
  </si>
  <si>
    <t>BIO TECHONOLOGY</t>
  </si>
  <si>
    <t>SANSKRIT</t>
  </si>
  <si>
    <t>SOCIAL STUDIES</t>
  </si>
  <si>
    <t>TGT (PHYSICAL &amp; HEALTH EDUCATION)</t>
  </si>
  <si>
    <t>TGT (ART EDUCATION)</t>
  </si>
  <si>
    <t>TGT (WORK EXPERIENCE)</t>
  </si>
  <si>
    <t>YOGA TEACHER</t>
  </si>
  <si>
    <t>LIBRARIAN</t>
  </si>
  <si>
    <t>PRIMARY TEACHERS</t>
  </si>
  <si>
    <t>PRT (MUSIC)</t>
  </si>
  <si>
    <t xml:space="preserve">STENOGRAPHER GRADE I </t>
  </si>
  <si>
    <t xml:space="preserve">STENOGRAPHER GRADE II </t>
  </si>
  <si>
    <t xml:space="preserve">HINDI TRANSLATOR </t>
  </si>
  <si>
    <t>DRIVER</t>
  </si>
  <si>
    <t>PRINCIPAL</t>
  </si>
  <si>
    <t>VICE PRINCIPAL</t>
  </si>
  <si>
    <t>Performae - A</t>
  </si>
  <si>
    <t>Performae - B</t>
  </si>
  <si>
    <t>Performae - C</t>
  </si>
  <si>
    <t>Performae - D</t>
  </si>
  <si>
    <t>Performae - E</t>
  </si>
  <si>
    <t>TGT (including Art Education, 
WET &amp; P&amp;HE Teacher, etc)</t>
  </si>
  <si>
    <t>Non-Teaching Staff</t>
  </si>
  <si>
    <t>Commerce</t>
  </si>
  <si>
    <t>RO Name</t>
  </si>
  <si>
    <t>TOTAL IN-POSITION</t>
  </si>
  <si>
    <t>TOTAL</t>
  </si>
  <si>
    <t>PH CANDIDATES</t>
  </si>
  <si>
    <t>REMARKS</t>
  </si>
  <si>
    <t>GRAND TOTAL</t>
  </si>
  <si>
    <t>NAME OF REGION:-</t>
  </si>
  <si>
    <t>OH</t>
  </si>
  <si>
    <t>HH</t>
  </si>
  <si>
    <t>VH</t>
  </si>
  <si>
    <t>CATEGORY-WISE</t>
  </si>
  <si>
    <t>No. of Ex-serviceman In-Position</t>
  </si>
  <si>
    <t>TOTAL SANCTIONED POST</t>
  </si>
  <si>
    <t>Performae - F</t>
  </si>
  <si>
    <t>KENDRIYA VIDYALAYA SANGATHAN  (HQ)</t>
  </si>
  <si>
    <t>S.No.</t>
  </si>
  <si>
    <t>VACANT  POST</t>
  </si>
  <si>
    <t>TOTAL (A)</t>
  </si>
  <si>
    <t>BIO TECHNONOLOGY</t>
  </si>
  <si>
    <t>TOTAL (B)</t>
  </si>
  <si>
    <t>TGT(PHYSICAL &amp; HEALTH EDUCATION)</t>
  </si>
  <si>
    <t>TGT(ART EDUCATION)</t>
  </si>
  <si>
    <t>TGT(WORK EXPERIENCE)</t>
  </si>
  <si>
    <t>TOTAL ( C )</t>
  </si>
  <si>
    <t>TOTAL (D)</t>
  </si>
  <si>
    <t xml:space="preserve">ASSISTANT SECTION OFFICER (ASO) </t>
  </si>
  <si>
    <t xml:space="preserve">SENIOR SECRETARIAT ASSISTANT (SSA) </t>
  </si>
  <si>
    <t xml:space="preserve">JUNIOR SECRETARIAT ASSISTANT (JSA) </t>
  </si>
  <si>
    <t>TOTAL (E)</t>
  </si>
  <si>
    <t>GRAND TOTAL (A+B+C+D+E)</t>
  </si>
  <si>
    <t>STENOGRAPHER GRADE-I</t>
  </si>
  <si>
    <t>STENOGRAPHER GRADE-II</t>
  </si>
  <si>
    <t>HINDI TRANSLATOR</t>
  </si>
  <si>
    <t>HOSTAL NURSE</t>
  </si>
  <si>
    <t>PROFORMA G</t>
  </si>
  <si>
    <t>STENO GRADE-I</t>
  </si>
  <si>
    <t>STENO GRADE-II</t>
  </si>
  <si>
    <t>NOTE:-THE PH EMPLOYEES IN-POSITION MAY NOT BE CALCULATED SEPARATELY AS THEY ARE ALREADY INCLUDED IN-POSITION OF UR/OBC/SC/ST CATEGORY.</t>
  </si>
  <si>
    <t>KV Code</t>
  </si>
  <si>
    <t>HOSTEL NURSE</t>
  </si>
  <si>
    <t>PRT, PRT(Music), HM, Lib, ASO, SSA, JSA, Sub-Staff (Regular), Steno Gr.I, Steno Gr. II, Hindi Translator, Driver &amp; Hostel Nurse</t>
  </si>
  <si>
    <t>KV CODE</t>
  </si>
  <si>
    <t>Surplus Staff</t>
  </si>
  <si>
    <t>Staff In position (Excluding Surplus)</t>
  </si>
  <si>
    <t xml:space="preserve">Staff In position (Excluding Surplus) </t>
  </si>
  <si>
    <t>Sub Staff (Regular Only)
 including Lab Attendant</t>
  </si>
  <si>
    <t>Staff In-position (Surplus Staff)</t>
  </si>
  <si>
    <r>
      <t xml:space="preserve">NO. OF EMPLOYEES IN POSITION 
</t>
    </r>
    <r>
      <rPr>
        <b/>
        <u/>
        <sz val="16"/>
        <color rgb="FFFF0000"/>
        <rFont val="Calibri"/>
        <family val="2"/>
        <scheme val="minor"/>
      </rPr>
      <t>(Surplus Staff)</t>
    </r>
  </si>
  <si>
    <r>
      <t xml:space="preserve">NO. OF EMPLOYEES IN POSITION
</t>
    </r>
    <r>
      <rPr>
        <b/>
        <u/>
        <sz val="14"/>
        <color rgb="FFFF0000"/>
        <rFont val="Calibri"/>
        <family val="2"/>
        <scheme val="minor"/>
      </rPr>
      <t xml:space="preserve"> (Excluding Surplus)</t>
    </r>
  </si>
  <si>
    <t>SUB STAFF (REGULAR) including Lab Attendant</t>
  </si>
  <si>
    <t>SUB STAFF (Regular) including Lab Attendant</t>
  </si>
  <si>
    <t xml:space="preserve">REMARKS </t>
  </si>
  <si>
    <r>
      <t xml:space="preserve">STAFF IN POSITION </t>
    </r>
    <r>
      <rPr>
        <b/>
        <sz val="11"/>
        <color theme="1"/>
        <rFont val="Times New Roman"/>
        <family val="1"/>
      </rPr>
      <t xml:space="preserve"> (Excluding Surplus)</t>
    </r>
  </si>
  <si>
    <t>STATEMENT SHOWING DETAILS OF SANCTIONED POSTS, STAFF IN - POSITION AND VACANT POSTS OF  TEACHING &amp; NON - TEACHING STAFF  IN KENDRIYA VIDYALAYAS AS ON  03.08.2022</t>
  </si>
  <si>
    <t>STATEMENT SHOWING  DETAILS OF SANCTIONED POSTS, STAFF IN - POSITION AND VACANT POSTS OF TEACHING &amp; NON - TEACHING STAFF  IN KENDRIYA VIDYALAYAS AS ON 03.08.2022</t>
  </si>
  <si>
    <t>STATEMENT SHOWING DETAILS OF SANCTIONED POSTS, STAFF IN - POSITION AND VACANT POSTS OF TEACHING &amp; NON - TEACHING STAFF  IN KENDRIYA VIDYALAYAS AS ON  03.08.2022</t>
  </si>
  <si>
    <t>STATEMENT SHOWING STATE WISE AND  VIDYALAYA WISE DETAILS OF THE TEACHING AND NON TEACHING STAFF  IN POSITION IN KENDRIYA VIDYALAYAS AS ON 03.08.2022</t>
  </si>
  <si>
    <t>STATEMENT SHOWING SANCTIONED POST AND NUMBER OF EMPLOYEES IN POSITION CATEGORY-WISE AS ON 03.08.2022</t>
  </si>
  <si>
    <t>VACANCY  POSITION AS ON 03.08.2022</t>
  </si>
  <si>
    <t>ADILABAD</t>
  </si>
  <si>
    <t>HYDERABAD</t>
  </si>
  <si>
    <t>TELANGANA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</si>
</sst>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u/>
      <sz val="14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3" borderId="0" xfId="0" applyFill="1"/>
    <xf numFmtId="0" fontId="1" fillId="3" borderId="6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top"/>
    </xf>
    <xf numFmtId="0" fontId="1" fillId="0" borderId="0" xfId="0" applyFont="1" applyFill="1"/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top" wrapText="1"/>
    </xf>
    <xf numFmtId="1" fontId="0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9" fillId="0" borderId="0" xfId="0" applyFont="1"/>
    <xf numFmtId="0" fontId="1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2" fillId="0" borderId="1" xfId="0" applyFont="1" applyBorder="1"/>
    <xf numFmtId="0" fontId="5" fillId="0" borderId="1" xfId="0" applyFont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top" textRotation="90"/>
    </xf>
    <xf numFmtId="0" fontId="0" fillId="0" borderId="1" xfId="0" applyFill="1" applyBorder="1" applyAlignment="1">
      <alignment horizontal="center" vertical="top" textRotation="90" wrapText="1"/>
    </xf>
    <xf numFmtId="0" fontId="0" fillId="4" borderId="1" xfId="0" applyFill="1" applyBorder="1" applyAlignment="1">
      <alignment horizontal="center" vertical="top" textRotation="90"/>
    </xf>
    <xf numFmtId="0" fontId="0" fillId="4" borderId="1" xfId="0" applyFill="1" applyBorder="1" applyAlignment="1">
      <alignment horizontal="center" vertical="top" textRotation="90" wrapText="1"/>
    </xf>
    <xf numFmtId="0" fontId="0" fillId="5" borderId="1" xfId="0" applyFill="1" applyBorder="1" applyAlignment="1">
      <alignment horizontal="center" vertical="top" textRotation="90"/>
    </xf>
    <xf numFmtId="0" fontId="0" fillId="5" borderId="1" xfId="0" applyFill="1" applyBorder="1" applyAlignment="1">
      <alignment horizontal="center" vertical="top" textRotation="90" wrapText="1"/>
    </xf>
    <xf numFmtId="0" fontId="0" fillId="5" borderId="1" xfId="0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textRotation="90" wrapText="1"/>
    </xf>
    <xf numFmtId="0" fontId="0" fillId="5" borderId="1" xfId="0" applyFill="1" applyBorder="1" applyAlignment="1">
      <alignment horizontal="left" vertical="top" textRotation="90" wrapText="1"/>
    </xf>
    <xf numFmtId="0" fontId="0" fillId="4" borderId="1" xfId="0" applyFill="1" applyBorder="1" applyAlignment="1">
      <alignment horizontal="left" vertical="top" textRotation="90" wrapText="1"/>
    </xf>
    <xf numFmtId="0" fontId="18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0" fillId="0" borderId="0" xfId="0" applyBorder="1"/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12" fillId="0" borderId="0" xfId="0" applyFont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9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18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0" fillId="0" borderId="4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8"/>
  <sheetViews>
    <sheetView zoomScale="85" zoomScaleNormal="85" workbookViewId="0">
      <selection activeCell="W16" sqref="W16"/>
    </sheetView>
  </sheetViews>
  <sheetFormatPr defaultRowHeight="15" x14ac:dyDescent="0.25"/>
  <cols>
    <col min="1" max="1" width="6.42578125" style="1" bestFit="1" customWidth="1"/>
    <col min="2" max="2" width="7.5703125" style="1" customWidth="1"/>
    <col min="3" max="4" width="9.5703125" style="2" customWidth="1"/>
    <col min="5" max="5" width="11.85546875" style="1" customWidth="1"/>
    <col min="6" max="6" width="3.85546875" style="1" bestFit="1" customWidth="1"/>
    <col min="7" max="8" width="3.7109375" style="1" customWidth="1"/>
    <col min="9" max="9" width="3.7109375" style="1" bestFit="1" customWidth="1"/>
    <col min="10" max="10" width="3.85546875" style="1" bestFit="1" customWidth="1"/>
    <col min="11" max="11" width="3.7109375" style="1" bestFit="1" customWidth="1"/>
    <col min="12" max="12" width="3.85546875" style="1" bestFit="1" customWidth="1"/>
    <col min="13" max="18" width="3.7109375" style="1" bestFit="1" customWidth="1"/>
    <col min="19" max="19" width="4.140625" style="1" bestFit="1" customWidth="1"/>
    <col min="20" max="20" width="3.7109375" style="82" bestFit="1" customWidth="1"/>
    <col min="21" max="22" width="3.7109375" style="82" customWidth="1"/>
    <col min="23" max="23" width="3.7109375" style="82" bestFit="1" customWidth="1"/>
    <col min="24" max="24" width="3.85546875" style="82" bestFit="1" customWidth="1"/>
    <col min="25" max="25" width="3.7109375" style="82" bestFit="1" customWidth="1"/>
    <col min="26" max="26" width="3.85546875" style="82" bestFit="1" customWidth="1"/>
    <col min="27" max="33" width="3.7109375" style="82" bestFit="1" customWidth="1"/>
    <col min="34" max="47" width="4" style="1" customWidth="1"/>
    <col min="48" max="61" width="3.85546875" style="1" customWidth="1"/>
    <col min="62" max="16384" width="9.140625" style="1"/>
  </cols>
  <sheetData>
    <row r="1" spans="1:61" ht="15" customHeight="1" x14ac:dyDescent="0.25">
      <c r="A1" s="153" t="s">
        <v>78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</row>
    <row r="2" spans="1:61" ht="15" customHeight="1" x14ac:dyDescent="0.2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</row>
    <row r="3" spans="1:61" ht="19.5" customHeight="1" x14ac:dyDescent="0.25">
      <c r="A3" s="155" t="s">
        <v>139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</row>
    <row r="4" spans="1:61" s="123" customFormat="1" ht="21" customHeight="1" x14ac:dyDescent="0.25">
      <c r="A4" s="157" t="s">
        <v>1</v>
      </c>
      <c r="B4" s="157" t="s">
        <v>124</v>
      </c>
      <c r="C4" s="157" t="s">
        <v>2</v>
      </c>
      <c r="D4" s="157" t="s">
        <v>86</v>
      </c>
      <c r="E4" s="157" t="s">
        <v>3</v>
      </c>
      <c r="F4" s="156" t="s">
        <v>33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</row>
    <row r="5" spans="1:61" s="123" customFormat="1" ht="15" customHeight="1" x14ac:dyDescent="0.25">
      <c r="A5" s="157"/>
      <c r="B5" s="157"/>
      <c r="C5" s="157"/>
      <c r="D5" s="157"/>
      <c r="E5" s="157"/>
      <c r="F5" s="158" t="s">
        <v>4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 t="s">
        <v>129</v>
      </c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2" t="s">
        <v>128</v>
      </c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60" t="s">
        <v>5</v>
      </c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</row>
    <row r="6" spans="1:61" s="123" customFormat="1" ht="7.5" customHeight="1" x14ac:dyDescent="0.25">
      <c r="A6" s="157"/>
      <c r="B6" s="157"/>
      <c r="C6" s="157"/>
      <c r="D6" s="157"/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</row>
    <row r="7" spans="1:61" s="123" customFormat="1" ht="93.75" customHeight="1" x14ac:dyDescent="0.25">
      <c r="A7" s="157"/>
      <c r="B7" s="157"/>
      <c r="C7" s="157"/>
      <c r="D7" s="157"/>
      <c r="E7" s="157"/>
      <c r="F7" s="124" t="s">
        <v>29</v>
      </c>
      <c r="G7" s="124" t="s">
        <v>30</v>
      </c>
      <c r="H7" s="124" t="s">
        <v>9</v>
      </c>
      <c r="I7" s="124" t="s">
        <v>10</v>
      </c>
      <c r="J7" s="124" t="s">
        <v>11</v>
      </c>
      <c r="K7" s="125" t="s">
        <v>12</v>
      </c>
      <c r="L7" s="124" t="s">
        <v>13</v>
      </c>
      <c r="M7" s="124" t="s">
        <v>14</v>
      </c>
      <c r="N7" s="124" t="s">
        <v>18</v>
      </c>
      <c r="O7" s="124" t="s">
        <v>19</v>
      </c>
      <c r="P7" s="124" t="s">
        <v>15</v>
      </c>
      <c r="Q7" s="124" t="s">
        <v>85</v>
      </c>
      <c r="R7" s="124" t="s">
        <v>16</v>
      </c>
      <c r="S7" s="124" t="s">
        <v>17</v>
      </c>
      <c r="T7" s="126" t="s">
        <v>29</v>
      </c>
      <c r="U7" s="126" t="s">
        <v>30</v>
      </c>
      <c r="V7" s="126" t="s">
        <v>9</v>
      </c>
      <c r="W7" s="126" t="s">
        <v>10</v>
      </c>
      <c r="X7" s="126" t="s">
        <v>11</v>
      </c>
      <c r="Y7" s="127" t="s">
        <v>12</v>
      </c>
      <c r="Z7" s="126" t="s">
        <v>13</v>
      </c>
      <c r="AA7" s="126" t="s">
        <v>14</v>
      </c>
      <c r="AB7" s="126" t="s">
        <v>18</v>
      </c>
      <c r="AC7" s="126" t="s">
        <v>19</v>
      </c>
      <c r="AD7" s="126" t="s">
        <v>15</v>
      </c>
      <c r="AE7" s="126" t="s">
        <v>20</v>
      </c>
      <c r="AF7" s="126" t="s">
        <v>16</v>
      </c>
      <c r="AG7" s="126" t="s">
        <v>17</v>
      </c>
      <c r="AH7" s="128" t="s">
        <v>29</v>
      </c>
      <c r="AI7" s="128" t="s">
        <v>30</v>
      </c>
      <c r="AJ7" s="128" t="s">
        <v>9</v>
      </c>
      <c r="AK7" s="128" t="s">
        <v>10</v>
      </c>
      <c r="AL7" s="128" t="s">
        <v>11</v>
      </c>
      <c r="AM7" s="129" t="s">
        <v>12</v>
      </c>
      <c r="AN7" s="128" t="s">
        <v>13</v>
      </c>
      <c r="AO7" s="128" t="s">
        <v>14</v>
      </c>
      <c r="AP7" s="128" t="s">
        <v>18</v>
      </c>
      <c r="AQ7" s="128" t="s">
        <v>19</v>
      </c>
      <c r="AR7" s="128" t="s">
        <v>15</v>
      </c>
      <c r="AS7" s="128" t="s">
        <v>85</v>
      </c>
      <c r="AT7" s="128" t="s">
        <v>16</v>
      </c>
      <c r="AU7" s="128" t="s">
        <v>17</v>
      </c>
      <c r="AV7" s="124" t="s">
        <v>29</v>
      </c>
      <c r="AW7" s="124" t="s">
        <v>30</v>
      </c>
      <c r="AX7" s="124" t="s">
        <v>9</v>
      </c>
      <c r="AY7" s="124" t="s">
        <v>10</v>
      </c>
      <c r="AZ7" s="124" t="s">
        <v>11</v>
      </c>
      <c r="BA7" s="125" t="s">
        <v>12</v>
      </c>
      <c r="BB7" s="124" t="s">
        <v>13</v>
      </c>
      <c r="BC7" s="124" t="s">
        <v>14</v>
      </c>
      <c r="BD7" s="124" t="s">
        <v>18</v>
      </c>
      <c r="BE7" s="124" t="s">
        <v>19</v>
      </c>
      <c r="BF7" s="124" t="s">
        <v>15</v>
      </c>
      <c r="BG7" s="124" t="s">
        <v>85</v>
      </c>
      <c r="BH7" s="124" t="s">
        <v>16</v>
      </c>
      <c r="BI7" s="124" t="s">
        <v>17</v>
      </c>
    </row>
    <row r="8" spans="1:61" ht="30" x14ac:dyDescent="0.25">
      <c r="A8" s="46">
        <v>1</v>
      </c>
      <c r="B8" s="46">
        <v>2008</v>
      </c>
      <c r="C8" s="9" t="s">
        <v>145</v>
      </c>
      <c r="D8" s="10" t="s">
        <v>146</v>
      </c>
      <c r="E8" s="46" t="s">
        <v>147</v>
      </c>
      <c r="F8" s="46">
        <v>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81">
        <v>1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130">
        <v>0</v>
      </c>
      <c r="AI8" s="130">
        <f t="shared" ref="AI8:AU8" si="0">G8-U8</f>
        <v>0</v>
      </c>
      <c r="AJ8" s="130">
        <f t="shared" si="0"/>
        <v>0</v>
      </c>
      <c r="AK8" s="130">
        <f t="shared" si="0"/>
        <v>0</v>
      </c>
      <c r="AL8" s="130">
        <f t="shared" si="0"/>
        <v>0</v>
      </c>
      <c r="AM8" s="130">
        <f t="shared" si="0"/>
        <v>0</v>
      </c>
      <c r="AN8" s="130">
        <f t="shared" si="0"/>
        <v>0</v>
      </c>
      <c r="AO8" s="130">
        <f t="shared" si="0"/>
        <v>0</v>
      </c>
      <c r="AP8" s="130">
        <f t="shared" si="0"/>
        <v>0</v>
      </c>
      <c r="AQ8" s="130">
        <f t="shared" si="0"/>
        <v>0</v>
      </c>
      <c r="AR8" s="130">
        <f t="shared" si="0"/>
        <v>0</v>
      </c>
      <c r="AS8" s="130">
        <f t="shared" si="0"/>
        <v>0</v>
      </c>
      <c r="AT8" s="130">
        <f t="shared" si="0"/>
        <v>0</v>
      </c>
      <c r="AU8" s="130">
        <f t="shared" si="0"/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/>
      <c r="BE8" s="46">
        <v>0</v>
      </c>
      <c r="BF8" s="46">
        <v>0</v>
      </c>
      <c r="BG8" s="46">
        <v>0</v>
      </c>
      <c r="BH8" s="46">
        <v>0</v>
      </c>
      <c r="BI8" s="46">
        <v>0</v>
      </c>
    </row>
    <row r="9" spans="1:61" x14ac:dyDescent="0.25">
      <c r="A9" s="3"/>
      <c r="B9" s="46"/>
      <c r="C9" s="9"/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x14ac:dyDescent="0.25">
      <c r="A10" s="3"/>
      <c r="B10" s="46"/>
      <c r="C10" s="9"/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x14ac:dyDescent="0.25">
      <c r="A11" s="3"/>
      <c r="B11" s="46"/>
      <c r="C11" s="9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x14ac:dyDescent="0.25">
      <c r="A12" s="3"/>
      <c r="B12" s="46"/>
      <c r="C12" s="9"/>
      <c r="D12" s="1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x14ac:dyDescent="0.25">
      <c r="A13" s="3"/>
      <c r="B13" s="46"/>
      <c r="C13" s="9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x14ac:dyDescent="0.25">
      <c r="A14" s="3"/>
      <c r="B14" s="46"/>
      <c r="C14" s="9"/>
      <c r="D14" s="1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x14ac:dyDescent="0.25">
      <c r="A15" s="3"/>
      <c r="B15" s="46"/>
      <c r="C15" s="9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x14ac:dyDescent="0.25">
      <c r="A16" s="3"/>
      <c r="B16" s="46"/>
      <c r="C16" s="9"/>
      <c r="D16" s="1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x14ac:dyDescent="0.25">
      <c r="A17" s="3"/>
      <c r="B17" s="46"/>
      <c r="C17" s="9"/>
      <c r="D17" s="1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x14ac:dyDescent="0.25">
      <c r="A18" s="3"/>
      <c r="B18" s="46"/>
      <c r="C18" s="9"/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x14ac:dyDescent="0.25">
      <c r="A19" s="3"/>
      <c r="B19" s="46"/>
      <c r="C19" s="9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x14ac:dyDescent="0.25">
      <c r="A20" s="3"/>
      <c r="B20" s="46"/>
      <c r="C20" s="9"/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x14ac:dyDescent="0.25">
      <c r="A21" s="3"/>
      <c r="B21" s="46"/>
      <c r="C21" s="9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x14ac:dyDescent="0.25">
      <c r="A22" s="3"/>
      <c r="B22" s="46"/>
      <c r="C22" s="9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x14ac:dyDescent="0.25">
      <c r="A23" s="3"/>
      <c r="B23" s="46"/>
      <c r="C23" s="9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x14ac:dyDescent="0.25">
      <c r="A24" s="3"/>
      <c r="B24" s="46"/>
      <c r="C24" s="9"/>
      <c r="D24" s="1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x14ac:dyDescent="0.25">
      <c r="A25" s="3"/>
      <c r="B25" s="46"/>
      <c r="C25" s="9"/>
      <c r="D25" s="1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x14ac:dyDescent="0.25">
      <c r="A26" s="3"/>
      <c r="B26" s="46"/>
      <c r="C26" s="9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x14ac:dyDescent="0.25">
      <c r="A27" s="3"/>
      <c r="B27" s="46"/>
      <c r="C27" s="9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x14ac:dyDescent="0.25">
      <c r="A28" s="3"/>
      <c r="B28" s="46"/>
      <c r="C28" s="9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x14ac:dyDescent="0.25">
      <c r="A29" s="3"/>
      <c r="B29" s="46"/>
      <c r="C29" s="9"/>
      <c r="D29" s="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x14ac:dyDescent="0.25">
      <c r="A30" s="3"/>
      <c r="B30" s="46"/>
      <c r="C30" s="9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x14ac:dyDescent="0.25">
      <c r="A31" s="3"/>
      <c r="B31" s="46"/>
      <c r="C31" s="9"/>
      <c r="D31" s="1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x14ac:dyDescent="0.25">
      <c r="A32" s="3"/>
      <c r="B32" s="46"/>
      <c r="C32" s="9"/>
      <c r="D32" s="1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x14ac:dyDescent="0.25">
      <c r="A33" s="3"/>
      <c r="B33" s="46"/>
      <c r="C33" s="9"/>
      <c r="D33" s="1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x14ac:dyDescent="0.25">
      <c r="A34" s="3"/>
      <c r="B34" s="46"/>
      <c r="C34" s="9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x14ac:dyDescent="0.25">
      <c r="A35" s="3"/>
      <c r="B35" s="46"/>
      <c r="C35" s="9"/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x14ac:dyDescent="0.25">
      <c r="A36" s="3"/>
      <c r="B36" s="46"/>
      <c r="C36" s="9"/>
      <c r="D36" s="1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x14ac:dyDescent="0.25">
      <c r="A37" s="3"/>
      <c r="B37" s="46"/>
      <c r="C37" s="9"/>
      <c r="D37" s="1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x14ac:dyDescent="0.25">
      <c r="A38" s="3"/>
      <c r="B38" s="46"/>
      <c r="C38" s="9"/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x14ac:dyDescent="0.25">
      <c r="A39" s="3"/>
      <c r="B39" s="46"/>
      <c r="C39" s="9"/>
      <c r="D39" s="1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x14ac:dyDescent="0.25">
      <c r="A40" s="3"/>
      <c r="B40" s="46"/>
      <c r="C40" s="9"/>
      <c r="D40" s="10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x14ac:dyDescent="0.25">
      <c r="A41" s="3"/>
      <c r="B41" s="46"/>
      <c r="C41" s="9"/>
      <c r="D41" s="1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x14ac:dyDescent="0.25">
      <c r="A42" s="3"/>
      <c r="B42" s="46"/>
      <c r="C42" s="9"/>
      <c r="D42" s="1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x14ac:dyDescent="0.25">
      <c r="A43" s="3"/>
      <c r="B43" s="46"/>
      <c r="C43" s="9"/>
      <c r="D43" s="1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x14ac:dyDescent="0.25">
      <c r="A44" s="3"/>
      <c r="B44" s="46"/>
      <c r="C44" s="9"/>
      <c r="D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x14ac:dyDescent="0.25">
      <c r="A45" s="3"/>
      <c r="B45" s="46"/>
      <c r="C45" s="9"/>
      <c r="D45" s="1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x14ac:dyDescent="0.25">
      <c r="A46" s="3"/>
      <c r="B46" s="46"/>
      <c r="C46" s="9"/>
      <c r="D46" s="1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x14ac:dyDescent="0.25">
      <c r="A47" s="3"/>
      <c r="B47" s="46"/>
      <c r="C47" s="9"/>
      <c r="D47" s="1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x14ac:dyDescent="0.25"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</row>
  </sheetData>
  <mergeCells count="13">
    <mergeCell ref="AH5:AU6"/>
    <mergeCell ref="A1:BI1"/>
    <mergeCell ref="A2:BI2"/>
    <mergeCell ref="A3:BI3"/>
    <mergeCell ref="F4:BI4"/>
    <mergeCell ref="A4:A7"/>
    <mergeCell ref="F5:S6"/>
    <mergeCell ref="T5:AG6"/>
    <mergeCell ref="AV5:BI6"/>
    <mergeCell ref="E4:E7"/>
    <mergeCell ref="D4:D7"/>
    <mergeCell ref="C4:C7"/>
    <mergeCell ref="B4:B7"/>
  </mergeCells>
  <printOptions horizontalCentered="1"/>
  <pageMargins left="0.47244094488188998" right="0.196850393700787" top="0.74803149606299202" bottom="0.74803149606299202" header="0.31496062992126" footer="0.3149606299212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8"/>
  <sheetViews>
    <sheetView tabSelected="1" view="pageBreakPreview" zoomScale="85" zoomScaleSheetLayoutView="85" workbookViewId="0">
      <selection activeCell="Q12" sqref="Q12"/>
    </sheetView>
  </sheetViews>
  <sheetFormatPr defaultRowHeight="15" x14ac:dyDescent="0.25"/>
  <cols>
    <col min="1" max="1" width="6.42578125" style="1" bestFit="1" customWidth="1"/>
    <col min="2" max="2" width="8.5703125" style="1" customWidth="1"/>
    <col min="3" max="3" width="28.5703125" style="1" customWidth="1"/>
    <col min="4" max="4" width="7" style="1" customWidth="1"/>
    <col min="5" max="5" width="10.28515625" style="1" customWidth="1"/>
    <col min="6" max="6" width="5" style="1" bestFit="1" customWidth="1"/>
    <col min="7" max="7" width="3.7109375" style="1" bestFit="1" customWidth="1"/>
    <col min="8" max="8" width="5.28515625" style="1" customWidth="1"/>
    <col min="9" max="9" width="4" style="1" customWidth="1"/>
    <col min="10" max="10" width="3.85546875" style="1" bestFit="1" customWidth="1"/>
    <col min="11" max="13" width="3.7109375" style="1" bestFit="1" customWidth="1"/>
    <col min="14" max="14" width="3.7109375" style="1" customWidth="1"/>
    <col min="15" max="15" width="3.7109375" style="1" bestFit="1" customWidth="1"/>
    <col min="16" max="16" width="4" style="82" customWidth="1"/>
    <col min="17" max="17" width="3.7109375" style="82" bestFit="1" customWidth="1"/>
    <col min="18" max="18" width="3.85546875" style="82" bestFit="1" customWidth="1"/>
    <col min="19" max="19" width="3.7109375" style="82" bestFit="1" customWidth="1"/>
    <col min="20" max="20" width="3.85546875" style="82" bestFit="1" customWidth="1"/>
    <col min="21" max="23" width="3.7109375" style="82" bestFit="1" customWidth="1"/>
    <col min="24" max="24" width="3.7109375" style="82" customWidth="1"/>
    <col min="25" max="25" width="3.7109375" style="82" bestFit="1" customWidth="1"/>
    <col min="26" max="33" width="3.7109375" style="1" bestFit="1" customWidth="1"/>
    <col min="34" max="34" width="3.7109375" style="1" customWidth="1"/>
    <col min="35" max="35" width="3.7109375" style="1" bestFit="1" customWidth="1"/>
    <col min="36" max="45" width="4.140625" style="1" customWidth="1"/>
    <col min="46" max="16384" width="9.140625" style="1"/>
  </cols>
  <sheetData>
    <row r="1" spans="1:47" ht="15" customHeight="1" x14ac:dyDescent="0.2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5"/>
      <c r="AU1" s="6"/>
    </row>
    <row r="2" spans="1:47" ht="15" customHeight="1" x14ac:dyDescent="0.2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1:47" ht="21.75" customHeight="1" x14ac:dyDescent="0.25">
      <c r="A3" s="161" t="s">
        <v>140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</row>
    <row r="4" spans="1:47" s="123" customFormat="1" ht="20.25" customHeight="1" x14ac:dyDescent="0.25">
      <c r="A4" s="157" t="s">
        <v>1</v>
      </c>
      <c r="B4" s="157" t="s">
        <v>124</v>
      </c>
      <c r="C4" s="157" t="s">
        <v>2</v>
      </c>
      <c r="D4" s="157" t="s">
        <v>86</v>
      </c>
      <c r="E4" s="157" t="s">
        <v>3</v>
      </c>
      <c r="F4" s="156" t="s">
        <v>21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47" s="123" customFormat="1" ht="15" customHeight="1" x14ac:dyDescent="0.25">
      <c r="A5" s="157"/>
      <c r="B5" s="157"/>
      <c r="C5" s="157"/>
      <c r="D5" s="157"/>
      <c r="E5" s="157"/>
      <c r="F5" s="158" t="s">
        <v>4</v>
      </c>
      <c r="G5" s="158"/>
      <c r="H5" s="158"/>
      <c r="I5" s="158"/>
      <c r="J5" s="158"/>
      <c r="K5" s="158"/>
      <c r="L5" s="158"/>
      <c r="M5" s="158"/>
      <c r="N5" s="158"/>
      <c r="O5" s="158"/>
      <c r="P5" s="162" t="s">
        <v>129</v>
      </c>
      <c r="Q5" s="162"/>
      <c r="R5" s="162"/>
      <c r="S5" s="162"/>
      <c r="T5" s="162"/>
      <c r="U5" s="162"/>
      <c r="V5" s="162"/>
      <c r="W5" s="162"/>
      <c r="X5" s="162"/>
      <c r="Y5" s="162"/>
      <c r="Z5" s="152" t="s">
        <v>128</v>
      </c>
      <c r="AA5" s="152"/>
      <c r="AB5" s="152"/>
      <c r="AC5" s="152"/>
      <c r="AD5" s="152"/>
      <c r="AE5" s="152"/>
      <c r="AF5" s="152"/>
      <c r="AG5" s="152"/>
      <c r="AH5" s="152"/>
      <c r="AI5" s="152"/>
      <c r="AJ5" s="160" t="s">
        <v>5</v>
      </c>
      <c r="AK5" s="160"/>
      <c r="AL5" s="160"/>
      <c r="AM5" s="160"/>
      <c r="AN5" s="160"/>
      <c r="AO5" s="160"/>
      <c r="AP5" s="160"/>
      <c r="AQ5" s="160"/>
      <c r="AR5" s="160"/>
      <c r="AS5" s="160"/>
    </row>
    <row r="6" spans="1:47" s="123" customFormat="1" ht="30.75" customHeight="1" x14ac:dyDescent="0.25">
      <c r="A6" s="157"/>
      <c r="B6" s="157"/>
      <c r="C6" s="157"/>
      <c r="D6" s="157"/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60"/>
      <c r="AK6" s="160"/>
      <c r="AL6" s="160"/>
      <c r="AM6" s="160"/>
      <c r="AN6" s="160"/>
      <c r="AO6" s="160"/>
      <c r="AP6" s="160"/>
      <c r="AQ6" s="160"/>
      <c r="AR6" s="160"/>
      <c r="AS6" s="160"/>
    </row>
    <row r="7" spans="1:47" s="123" customFormat="1" ht="71.25" customHeight="1" x14ac:dyDescent="0.25">
      <c r="A7" s="157"/>
      <c r="B7" s="157"/>
      <c r="C7" s="157"/>
      <c r="D7" s="157"/>
      <c r="E7" s="157"/>
      <c r="F7" s="124" t="s">
        <v>9</v>
      </c>
      <c r="G7" s="124" t="s">
        <v>10</v>
      </c>
      <c r="H7" s="124" t="s">
        <v>11</v>
      </c>
      <c r="I7" s="125" t="s">
        <v>22</v>
      </c>
      <c r="J7" s="124" t="s">
        <v>23</v>
      </c>
      <c r="K7" s="124" t="s">
        <v>24</v>
      </c>
      <c r="L7" s="124" t="s">
        <v>36</v>
      </c>
      <c r="M7" s="124" t="s">
        <v>25</v>
      </c>
      <c r="N7" s="124" t="s">
        <v>27</v>
      </c>
      <c r="O7" s="124" t="s">
        <v>28</v>
      </c>
      <c r="P7" s="126" t="s">
        <v>9</v>
      </c>
      <c r="Q7" s="126" t="s">
        <v>10</v>
      </c>
      <c r="R7" s="126" t="s">
        <v>11</v>
      </c>
      <c r="S7" s="127" t="s">
        <v>22</v>
      </c>
      <c r="T7" s="126" t="s">
        <v>23</v>
      </c>
      <c r="U7" s="126" t="s">
        <v>24</v>
      </c>
      <c r="V7" s="126" t="s">
        <v>36</v>
      </c>
      <c r="W7" s="126" t="s">
        <v>25</v>
      </c>
      <c r="X7" s="126" t="s">
        <v>27</v>
      </c>
      <c r="Y7" s="126" t="s">
        <v>28</v>
      </c>
      <c r="Z7" s="128" t="s">
        <v>9</v>
      </c>
      <c r="AA7" s="128" t="s">
        <v>10</v>
      </c>
      <c r="AB7" s="128" t="s">
        <v>11</v>
      </c>
      <c r="AC7" s="129" t="s">
        <v>22</v>
      </c>
      <c r="AD7" s="128" t="s">
        <v>23</v>
      </c>
      <c r="AE7" s="128" t="s">
        <v>24</v>
      </c>
      <c r="AF7" s="128" t="s">
        <v>36</v>
      </c>
      <c r="AG7" s="128" t="s">
        <v>25</v>
      </c>
      <c r="AH7" s="128" t="s">
        <v>27</v>
      </c>
      <c r="AI7" s="128" t="s">
        <v>28</v>
      </c>
      <c r="AJ7" s="124" t="s">
        <v>9</v>
      </c>
      <c r="AK7" s="124" t="s">
        <v>10</v>
      </c>
      <c r="AL7" s="124" t="s">
        <v>11</v>
      </c>
      <c r="AM7" s="125" t="s">
        <v>22</v>
      </c>
      <c r="AN7" s="124" t="s">
        <v>23</v>
      </c>
      <c r="AO7" s="124" t="s">
        <v>24</v>
      </c>
      <c r="AP7" s="124" t="s">
        <v>36</v>
      </c>
      <c r="AQ7" s="124" t="s">
        <v>25</v>
      </c>
      <c r="AR7" s="124" t="s">
        <v>27</v>
      </c>
      <c r="AS7" s="124" t="s">
        <v>28</v>
      </c>
    </row>
    <row r="8" spans="1:47" ht="30" x14ac:dyDescent="0.25">
      <c r="A8" s="46">
        <v>1</v>
      </c>
      <c r="B8" s="46">
        <v>2008</v>
      </c>
      <c r="C8" s="9" t="s">
        <v>145</v>
      </c>
      <c r="D8" s="10" t="s">
        <v>146</v>
      </c>
      <c r="E8" s="46" t="s">
        <v>147</v>
      </c>
      <c r="F8" s="76">
        <v>1</v>
      </c>
      <c r="G8" s="76">
        <v>1</v>
      </c>
      <c r="H8" s="76">
        <v>1</v>
      </c>
      <c r="I8" s="76">
        <v>1</v>
      </c>
      <c r="J8" s="76">
        <v>1</v>
      </c>
      <c r="K8" s="76">
        <v>1</v>
      </c>
      <c r="L8" s="76">
        <v>1</v>
      </c>
      <c r="M8" s="76">
        <v>1</v>
      </c>
      <c r="N8" s="76">
        <v>1</v>
      </c>
      <c r="O8" s="76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131">
        <v>0</v>
      </c>
      <c r="AA8" s="131">
        <v>0</v>
      </c>
      <c r="AB8" s="131">
        <v>0</v>
      </c>
      <c r="AC8" s="131">
        <v>0</v>
      </c>
      <c r="AD8" s="131">
        <v>0</v>
      </c>
      <c r="AE8" s="131">
        <v>0</v>
      </c>
      <c r="AF8" s="131">
        <v>0</v>
      </c>
      <c r="AG8" s="131">
        <v>0</v>
      </c>
      <c r="AH8" s="131">
        <v>0</v>
      </c>
      <c r="AI8" s="131">
        <v>0</v>
      </c>
      <c r="AJ8" s="76">
        <v>1</v>
      </c>
      <c r="AK8" s="76">
        <v>1</v>
      </c>
      <c r="AL8" s="76">
        <v>1</v>
      </c>
      <c r="AM8" s="76">
        <v>1</v>
      </c>
      <c r="AN8" s="76">
        <v>1</v>
      </c>
      <c r="AO8" s="76">
        <v>1</v>
      </c>
      <c r="AP8" s="76">
        <v>1</v>
      </c>
      <c r="AQ8" s="76">
        <v>1</v>
      </c>
      <c r="AR8" s="76">
        <v>1</v>
      </c>
      <c r="AS8" s="76">
        <f t="shared" ref="AS8" si="0">Y8-AI8</f>
        <v>0</v>
      </c>
    </row>
    <row r="9" spans="1:47" ht="15.75" x14ac:dyDescent="0.25">
      <c r="A9" s="3"/>
      <c r="B9" s="46"/>
      <c r="C9" s="9"/>
      <c r="D9" s="10"/>
      <c r="E9" s="3"/>
      <c r="F9" s="48"/>
      <c r="G9" s="48"/>
      <c r="H9" s="48"/>
      <c r="I9" s="48"/>
      <c r="J9" s="48"/>
      <c r="K9" s="48"/>
      <c r="L9" s="48"/>
      <c r="M9" s="48"/>
      <c r="N9" s="48"/>
      <c r="O9" s="48"/>
      <c r="P9" s="83"/>
      <c r="Q9" s="83"/>
      <c r="R9" s="83"/>
      <c r="S9" s="83"/>
      <c r="T9" s="83"/>
      <c r="U9" s="83"/>
      <c r="V9" s="83"/>
      <c r="W9" s="83"/>
      <c r="X9" s="83"/>
      <c r="Y9" s="83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48"/>
      <c r="AK9" s="48"/>
      <c r="AL9" s="48"/>
      <c r="AM9" s="48"/>
      <c r="AN9" s="48"/>
      <c r="AO9" s="48"/>
      <c r="AP9" s="48"/>
      <c r="AQ9" s="48"/>
      <c r="AR9" s="48"/>
      <c r="AS9" s="48"/>
    </row>
    <row r="10" spans="1:47" ht="15.75" x14ac:dyDescent="0.25">
      <c r="A10" s="3"/>
      <c r="B10" s="46"/>
      <c r="C10" s="9"/>
      <c r="D10" s="10"/>
      <c r="E10" s="3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49"/>
      <c r="AK10" s="49"/>
      <c r="AL10" s="49"/>
      <c r="AM10" s="49"/>
      <c r="AN10" s="49"/>
      <c r="AO10" s="49"/>
      <c r="AP10" s="49"/>
      <c r="AQ10" s="49"/>
      <c r="AR10" s="49"/>
      <c r="AS10" s="49"/>
    </row>
    <row r="11" spans="1:47" ht="15.75" x14ac:dyDescent="0.25">
      <c r="A11" s="3"/>
      <c r="B11" s="46"/>
      <c r="C11" s="9"/>
      <c r="D11" s="10"/>
      <c r="E11" s="3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50"/>
      <c r="AK11" s="50"/>
      <c r="AL11" s="50"/>
      <c r="AM11" s="50"/>
      <c r="AN11" s="50"/>
      <c r="AO11" s="50"/>
      <c r="AP11" s="50"/>
      <c r="AQ11" s="50"/>
      <c r="AR11" s="50"/>
      <c r="AS11" s="50"/>
    </row>
    <row r="12" spans="1:47" ht="15.75" x14ac:dyDescent="0.25">
      <c r="A12" s="3"/>
      <c r="B12" s="46"/>
      <c r="C12" s="9"/>
      <c r="D12" s="10"/>
      <c r="E12" s="3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50"/>
      <c r="AK12" s="50"/>
      <c r="AL12" s="50"/>
      <c r="AM12" s="50"/>
      <c r="AN12" s="50"/>
      <c r="AO12" s="50"/>
      <c r="AP12" s="50"/>
      <c r="AQ12" s="50"/>
      <c r="AR12" s="50"/>
      <c r="AS12" s="50"/>
    </row>
    <row r="13" spans="1:47" ht="15.75" x14ac:dyDescent="0.25">
      <c r="A13" s="3"/>
      <c r="B13" s="46"/>
      <c r="C13" s="9"/>
      <c r="D13" s="10"/>
      <c r="E13" s="3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51"/>
      <c r="AK13" s="51"/>
      <c r="AL13" s="51"/>
      <c r="AM13" s="51"/>
      <c r="AN13" s="51"/>
      <c r="AO13" s="51"/>
      <c r="AP13" s="51"/>
      <c r="AQ13" s="51"/>
      <c r="AR13" s="51"/>
      <c r="AS13" s="51"/>
    </row>
    <row r="14" spans="1:47" ht="15.75" x14ac:dyDescent="0.25">
      <c r="A14" s="3"/>
      <c r="B14" s="46"/>
      <c r="C14" s="9"/>
      <c r="D14" s="10"/>
      <c r="E14" s="3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51"/>
      <c r="AK14" s="51"/>
      <c r="AL14" s="51"/>
      <c r="AM14" s="51"/>
      <c r="AN14" s="51"/>
      <c r="AO14" s="51"/>
      <c r="AP14" s="51"/>
      <c r="AQ14" s="51"/>
      <c r="AR14" s="51"/>
      <c r="AS14" s="51"/>
    </row>
    <row r="15" spans="1:47" ht="15.75" x14ac:dyDescent="0.25">
      <c r="A15" s="3"/>
      <c r="B15" s="46"/>
      <c r="C15" s="9"/>
      <c r="D15" s="10"/>
      <c r="E15" s="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47" ht="15.75" x14ac:dyDescent="0.25">
      <c r="A16" s="3"/>
      <c r="B16" s="46"/>
      <c r="C16" s="9"/>
      <c r="D16" s="10"/>
      <c r="E16" s="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5" ht="15.75" x14ac:dyDescent="0.25">
      <c r="A17" s="3"/>
      <c r="B17" s="46"/>
      <c r="C17" s="9"/>
      <c r="D17" s="10"/>
      <c r="E17" s="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1:45" ht="15.75" x14ac:dyDescent="0.25">
      <c r="A18" s="3"/>
      <c r="B18" s="46"/>
      <c r="C18" s="9"/>
      <c r="D18" s="10"/>
      <c r="E18" s="10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1:45" ht="15.75" x14ac:dyDescent="0.25">
      <c r="A19" s="3"/>
      <c r="B19" s="46"/>
      <c r="C19" s="9"/>
      <c r="D19" s="10"/>
      <c r="E19" s="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54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1:45" ht="15.75" x14ac:dyDescent="0.25">
      <c r="A20" s="3"/>
      <c r="B20" s="46"/>
      <c r="C20" s="9"/>
      <c r="D20" s="10"/>
      <c r="E20" s="3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55"/>
      <c r="AK20" s="55"/>
      <c r="AL20" s="55"/>
      <c r="AM20" s="55"/>
      <c r="AN20" s="55"/>
      <c r="AO20" s="55"/>
      <c r="AP20" s="55"/>
      <c r="AQ20" s="55"/>
      <c r="AR20" s="55"/>
      <c r="AS20" s="55"/>
    </row>
    <row r="21" spans="1:45" ht="15.75" x14ac:dyDescent="0.25">
      <c r="A21" s="3"/>
      <c r="B21" s="46"/>
      <c r="C21" s="9"/>
      <c r="D21" s="10"/>
      <c r="E21" s="3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45" ht="15.75" x14ac:dyDescent="0.25">
      <c r="A22" s="3"/>
      <c r="B22" s="46"/>
      <c r="C22" s="9"/>
      <c r="D22" s="10"/>
      <c r="E22" s="3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45" ht="15.75" x14ac:dyDescent="0.25">
      <c r="A23" s="3"/>
      <c r="B23" s="46"/>
      <c r="C23" s="9"/>
      <c r="D23" s="10"/>
      <c r="E23" s="3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ht="15.75" x14ac:dyDescent="0.25">
      <c r="A24" s="3"/>
      <c r="B24" s="46"/>
      <c r="C24" s="9"/>
      <c r="D24" s="10"/>
      <c r="E24" s="3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58"/>
      <c r="AK24" s="58"/>
      <c r="AL24" s="58"/>
      <c r="AM24" s="58"/>
      <c r="AN24" s="58"/>
      <c r="AO24" s="58"/>
      <c r="AP24" s="58"/>
      <c r="AQ24" s="58"/>
      <c r="AR24" s="58"/>
      <c r="AS24" s="58"/>
    </row>
    <row r="25" spans="1:45" ht="15.75" x14ac:dyDescent="0.25">
      <c r="A25" s="3"/>
      <c r="B25" s="46"/>
      <c r="C25" s="9"/>
      <c r="D25" s="10"/>
      <c r="E25" s="3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59"/>
      <c r="AK25" s="59"/>
      <c r="AL25" s="59"/>
      <c r="AM25" s="59"/>
      <c r="AN25" s="59"/>
      <c r="AO25" s="59"/>
      <c r="AP25" s="59"/>
      <c r="AQ25" s="59"/>
      <c r="AR25" s="59"/>
      <c r="AS25" s="59"/>
    </row>
    <row r="26" spans="1:45" ht="15.75" x14ac:dyDescent="0.25">
      <c r="A26" s="3"/>
      <c r="B26" s="46"/>
      <c r="C26" s="9"/>
      <c r="D26" s="10"/>
      <c r="E26" s="3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15.75" x14ac:dyDescent="0.25">
      <c r="A27" s="3"/>
      <c r="B27" s="46"/>
      <c r="C27" s="9"/>
      <c r="D27" s="10"/>
      <c r="E27" s="3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15.75" x14ac:dyDescent="0.25">
      <c r="A28" s="3"/>
      <c r="B28" s="46"/>
      <c r="C28" s="9"/>
      <c r="D28" s="10"/>
      <c r="E28" s="3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61"/>
      <c r="AK28" s="61"/>
      <c r="AL28" s="61"/>
      <c r="AM28" s="61"/>
      <c r="AN28" s="61"/>
      <c r="AO28" s="61"/>
      <c r="AP28" s="61"/>
      <c r="AQ28" s="61"/>
      <c r="AR28" s="61"/>
      <c r="AS28" s="61"/>
    </row>
    <row r="29" spans="1:45" ht="15.75" x14ac:dyDescent="0.25">
      <c r="A29" s="3"/>
      <c r="B29" s="46"/>
      <c r="C29" s="9"/>
      <c r="D29" s="10"/>
      <c r="E29" s="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62"/>
      <c r="AK29" s="62"/>
      <c r="AL29" s="62"/>
      <c r="AM29" s="62"/>
      <c r="AN29" s="62"/>
      <c r="AO29" s="62"/>
      <c r="AP29" s="62"/>
      <c r="AQ29" s="62"/>
      <c r="AR29" s="62"/>
      <c r="AS29" s="62"/>
    </row>
    <row r="30" spans="1:45" ht="15.75" x14ac:dyDescent="0.25">
      <c r="A30" s="3"/>
      <c r="B30" s="46"/>
      <c r="C30" s="9"/>
      <c r="D30" s="10"/>
      <c r="E30" s="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63"/>
      <c r="AK30" s="63"/>
      <c r="AL30" s="63"/>
      <c r="AM30" s="63"/>
      <c r="AN30" s="63"/>
      <c r="AO30" s="63"/>
      <c r="AP30" s="63"/>
      <c r="AQ30" s="63"/>
      <c r="AR30" s="63"/>
      <c r="AS30" s="63"/>
    </row>
    <row r="31" spans="1:45" ht="15.75" x14ac:dyDescent="0.25">
      <c r="A31" s="3"/>
      <c r="B31" s="46"/>
      <c r="C31" s="9"/>
      <c r="D31" s="10"/>
      <c r="E31" s="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64"/>
      <c r="AK31" s="64"/>
      <c r="AL31" s="64"/>
      <c r="AM31" s="64"/>
      <c r="AN31" s="64"/>
      <c r="AO31" s="64"/>
      <c r="AP31" s="64"/>
      <c r="AQ31" s="64"/>
      <c r="AR31" s="64"/>
      <c r="AS31" s="64"/>
    </row>
    <row r="32" spans="1:45" ht="15.75" x14ac:dyDescent="0.25">
      <c r="A32" s="3"/>
      <c r="B32" s="46"/>
      <c r="C32" s="9"/>
      <c r="D32" s="10"/>
      <c r="E32" s="3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65"/>
      <c r="AK32" s="65"/>
      <c r="AL32" s="65"/>
      <c r="AM32" s="65"/>
      <c r="AN32" s="65"/>
      <c r="AO32" s="65"/>
      <c r="AP32" s="65"/>
      <c r="AQ32" s="65"/>
      <c r="AR32" s="65"/>
      <c r="AS32" s="65"/>
    </row>
    <row r="33" spans="1:45" ht="15.75" x14ac:dyDescent="0.25">
      <c r="A33" s="3"/>
      <c r="B33" s="46"/>
      <c r="C33" s="9"/>
      <c r="D33" s="10"/>
      <c r="E33" s="3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66"/>
      <c r="AK33" s="66"/>
      <c r="AL33" s="66"/>
      <c r="AM33" s="66"/>
      <c r="AN33" s="66"/>
      <c r="AO33" s="66"/>
      <c r="AP33" s="66"/>
      <c r="AQ33" s="66"/>
      <c r="AR33" s="66"/>
      <c r="AS33" s="66"/>
    </row>
    <row r="34" spans="1:45" ht="15.75" x14ac:dyDescent="0.25">
      <c r="A34" s="3"/>
      <c r="B34" s="46"/>
      <c r="C34" s="9"/>
      <c r="D34" s="10"/>
      <c r="E34" s="3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67"/>
      <c r="AK34" s="67"/>
      <c r="AL34" s="67"/>
      <c r="AM34" s="67"/>
      <c r="AN34" s="67"/>
      <c r="AO34" s="67"/>
      <c r="AP34" s="67"/>
      <c r="AQ34" s="67"/>
      <c r="AR34" s="67"/>
      <c r="AS34" s="67"/>
    </row>
    <row r="35" spans="1:45" ht="15.75" x14ac:dyDescent="0.25">
      <c r="A35" s="3"/>
      <c r="B35" s="46"/>
      <c r="C35" s="9"/>
      <c r="D35" s="10"/>
      <c r="E35" s="3"/>
      <c r="F35" s="7"/>
      <c r="G35" s="7"/>
      <c r="H35" s="7"/>
      <c r="I35" s="7"/>
      <c r="J35" s="7"/>
      <c r="K35" s="7"/>
      <c r="L35" s="7"/>
      <c r="M35" s="7"/>
      <c r="N35" s="7"/>
      <c r="O35" s="7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ht="15.75" x14ac:dyDescent="0.25">
      <c r="A36" s="3"/>
      <c r="B36" s="46"/>
      <c r="C36" s="9"/>
      <c r="D36" s="10"/>
      <c r="E36" s="3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1:45" ht="15.75" x14ac:dyDescent="0.25">
      <c r="A37" s="3"/>
      <c r="B37" s="46"/>
      <c r="C37" s="9"/>
      <c r="D37" s="10"/>
      <c r="E37" s="3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69"/>
      <c r="AK37" s="69"/>
      <c r="AL37" s="69"/>
      <c r="AM37" s="69"/>
      <c r="AN37" s="69"/>
      <c r="AO37" s="69"/>
      <c r="AP37" s="69"/>
      <c r="AQ37" s="69"/>
      <c r="AR37" s="69"/>
      <c r="AS37" s="69"/>
    </row>
    <row r="38" spans="1:45" ht="15.75" x14ac:dyDescent="0.25">
      <c r="A38" s="3"/>
      <c r="B38" s="46"/>
      <c r="C38" s="9"/>
      <c r="D38" s="10"/>
      <c r="E38" s="3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70"/>
      <c r="AK38" s="70"/>
      <c r="AL38" s="70"/>
      <c r="AM38" s="70"/>
      <c r="AN38" s="70"/>
      <c r="AO38" s="70"/>
      <c r="AP38" s="70"/>
      <c r="AQ38" s="70"/>
      <c r="AR38" s="70"/>
      <c r="AS38" s="70"/>
    </row>
    <row r="39" spans="1:45" ht="15.75" x14ac:dyDescent="0.25">
      <c r="A39" s="3"/>
      <c r="B39" s="46"/>
      <c r="C39" s="9"/>
      <c r="D39" s="10"/>
      <c r="E39" s="3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71"/>
      <c r="AK39" s="71"/>
      <c r="AL39" s="71"/>
      <c r="AM39" s="71"/>
      <c r="AN39" s="71"/>
      <c r="AO39" s="71"/>
      <c r="AP39" s="71"/>
      <c r="AQ39" s="71"/>
      <c r="AR39" s="71"/>
      <c r="AS39" s="71"/>
    </row>
    <row r="40" spans="1:45" ht="15.75" x14ac:dyDescent="0.25">
      <c r="A40" s="3"/>
      <c r="B40" s="46"/>
      <c r="C40" s="9"/>
      <c r="D40" s="10"/>
      <c r="E40" s="3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71"/>
      <c r="AK40" s="71"/>
      <c r="AL40" s="71"/>
      <c r="AM40" s="71"/>
      <c r="AN40" s="71"/>
      <c r="AO40" s="71"/>
      <c r="AP40" s="71"/>
      <c r="AQ40" s="71"/>
      <c r="AR40" s="71"/>
      <c r="AS40" s="71"/>
    </row>
    <row r="41" spans="1:45" ht="15.75" x14ac:dyDescent="0.25">
      <c r="A41" s="3"/>
      <c r="B41" s="46"/>
      <c r="C41" s="9"/>
      <c r="D41" s="10"/>
      <c r="E41" s="3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72"/>
      <c r="AK41" s="72"/>
      <c r="AL41" s="72"/>
      <c r="AM41" s="72"/>
      <c r="AN41" s="72"/>
      <c r="AO41" s="72"/>
      <c r="AP41" s="72"/>
      <c r="AQ41" s="72"/>
      <c r="AR41" s="72"/>
      <c r="AS41" s="72"/>
    </row>
    <row r="42" spans="1:45" ht="15.75" x14ac:dyDescent="0.25">
      <c r="A42" s="3"/>
      <c r="B42" s="46"/>
      <c r="C42" s="9"/>
      <c r="D42" s="10"/>
      <c r="E42" s="3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72"/>
      <c r="AK42" s="72"/>
      <c r="AL42" s="72"/>
      <c r="AM42" s="72"/>
      <c r="AN42" s="72"/>
      <c r="AO42" s="72"/>
      <c r="AP42" s="72"/>
      <c r="AQ42" s="72"/>
      <c r="AR42" s="72"/>
      <c r="AS42" s="72"/>
    </row>
    <row r="43" spans="1:45" ht="15.75" x14ac:dyDescent="0.25">
      <c r="A43" s="3"/>
      <c r="B43" s="46"/>
      <c r="C43" s="9"/>
      <c r="D43" s="10"/>
      <c r="E43" s="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73"/>
      <c r="AK43" s="73"/>
      <c r="AL43" s="73"/>
      <c r="AM43" s="73"/>
      <c r="AN43" s="73"/>
      <c r="AO43" s="73"/>
      <c r="AP43" s="73"/>
      <c r="AQ43" s="73"/>
      <c r="AR43" s="73"/>
      <c r="AS43" s="73"/>
    </row>
    <row r="44" spans="1:45" ht="15.75" x14ac:dyDescent="0.25">
      <c r="A44" s="3"/>
      <c r="B44" s="46"/>
      <c r="C44" s="9"/>
      <c r="D44" s="10"/>
      <c r="E44" s="3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74"/>
      <c r="AK44" s="74"/>
      <c r="AL44" s="74"/>
      <c r="AM44" s="74"/>
      <c r="AN44" s="74"/>
      <c r="AO44" s="74"/>
      <c r="AP44" s="74"/>
      <c r="AQ44" s="74"/>
      <c r="AR44" s="74"/>
      <c r="AS44" s="74"/>
    </row>
    <row r="45" spans="1:45" ht="15.75" x14ac:dyDescent="0.25">
      <c r="A45" s="3"/>
      <c r="B45" s="46"/>
      <c r="C45" s="9"/>
      <c r="D45" s="10"/>
      <c r="E45" s="3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75"/>
      <c r="AK45" s="75"/>
      <c r="AL45" s="75"/>
      <c r="AM45" s="75"/>
      <c r="AN45" s="75"/>
      <c r="AO45" s="75"/>
      <c r="AP45" s="75"/>
      <c r="AQ45" s="75"/>
      <c r="AR45" s="75"/>
      <c r="AS45" s="75"/>
    </row>
    <row r="46" spans="1:45" ht="15.75" x14ac:dyDescent="0.25">
      <c r="A46" s="3"/>
      <c r="B46" s="46"/>
      <c r="C46" s="9"/>
      <c r="D46" s="10"/>
      <c r="E46" s="3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76"/>
      <c r="AK46" s="76"/>
      <c r="AL46" s="76"/>
      <c r="AM46" s="76"/>
      <c r="AN46" s="76"/>
      <c r="AO46" s="76"/>
      <c r="AP46" s="76"/>
      <c r="AQ46" s="76"/>
      <c r="AR46" s="76"/>
      <c r="AS46" s="76"/>
    </row>
    <row r="47" spans="1:45" x14ac:dyDescent="0.25">
      <c r="A47" s="3"/>
      <c r="B47" s="46"/>
      <c r="C47" s="9"/>
      <c r="D47" s="10"/>
      <c r="E47" s="3"/>
      <c r="F47" s="36"/>
      <c r="G47" s="36"/>
      <c r="H47" s="36"/>
      <c r="I47" s="36"/>
      <c r="J47" s="78"/>
      <c r="K47" s="78"/>
      <c r="L47" s="78"/>
      <c r="M47" s="78"/>
      <c r="N47" s="78"/>
      <c r="O47" s="79"/>
      <c r="P47" s="86"/>
      <c r="Q47" s="86"/>
      <c r="R47" s="86"/>
      <c r="S47" s="86"/>
      <c r="T47" s="86"/>
      <c r="U47" s="86"/>
      <c r="V47" s="86"/>
      <c r="W47" s="86"/>
      <c r="X47" s="86"/>
      <c r="Y47" s="87"/>
      <c r="Z47" s="134"/>
      <c r="AA47" s="134"/>
      <c r="AB47" s="134"/>
      <c r="AC47" s="134"/>
      <c r="AD47" s="134"/>
      <c r="AE47" s="134"/>
      <c r="AF47" s="134"/>
      <c r="AG47" s="134"/>
      <c r="AH47" s="134"/>
      <c r="AI47" s="135"/>
      <c r="AJ47" s="79"/>
      <c r="AK47" s="79"/>
      <c r="AL47" s="79"/>
      <c r="AM47" s="79"/>
      <c r="AN47" s="80"/>
      <c r="AO47" s="77"/>
      <c r="AP47" s="77"/>
      <c r="AQ47" s="77"/>
      <c r="AR47" s="77"/>
      <c r="AS47" s="77"/>
    </row>
    <row r="48" spans="1:45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</sheetData>
  <mergeCells count="13">
    <mergeCell ref="A1:AS1"/>
    <mergeCell ref="A2:AS2"/>
    <mergeCell ref="A3:AS3"/>
    <mergeCell ref="A4:A7"/>
    <mergeCell ref="AJ5:AS6"/>
    <mergeCell ref="F5:O6"/>
    <mergeCell ref="P5:Y6"/>
    <mergeCell ref="E4:E7"/>
    <mergeCell ref="D4:D7"/>
    <mergeCell ref="C4:C7"/>
    <mergeCell ref="B4:B7"/>
    <mergeCell ref="Z5:AI6"/>
    <mergeCell ref="F4:AS4"/>
  </mergeCells>
  <printOptions horizontalCentered="1"/>
  <pageMargins left="0.70866141732283505" right="0.15748031496063" top="0.39370078740157499" bottom="0.35433070866141703" header="0.31496062992126" footer="0.31496062992126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5"/>
  <sheetViews>
    <sheetView view="pageBreakPreview" zoomScale="80" zoomScaleSheetLayoutView="80" workbookViewId="0">
      <selection activeCell="I17" sqref="I17"/>
    </sheetView>
  </sheetViews>
  <sheetFormatPr defaultRowHeight="15" x14ac:dyDescent="0.25"/>
  <cols>
    <col min="1" max="1" width="6.42578125" style="1" bestFit="1" customWidth="1"/>
    <col min="2" max="2" width="7.5703125" style="1" customWidth="1"/>
    <col min="3" max="3" width="19.140625" style="1" customWidth="1"/>
    <col min="4" max="4" width="7.28515625" style="1" customWidth="1"/>
    <col min="5" max="5" width="9.7109375" style="1" customWidth="1"/>
    <col min="6" max="6" width="6.28515625" style="1" bestFit="1" customWidth="1"/>
    <col min="7" max="12" width="4.85546875" style="1" bestFit="1" customWidth="1"/>
    <col min="13" max="13" width="8" style="1" customWidth="1"/>
    <col min="14" max="18" width="5.28515625" style="1" customWidth="1"/>
    <col min="19" max="19" width="6.28515625" style="82" bestFit="1" customWidth="1"/>
    <col min="20" max="25" width="4.85546875" style="82" bestFit="1" customWidth="1"/>
    <col min="26" max="26" width="7.85546875" style="82" customWidth="1"/>
    <col min="27" max="31" width="5" style="82" customWidth="1"/>
    <col min="32" max="32" width="4.85546875" style="1" bestFit="1" customWidth="1"/>
    <col min="33" max="37" width="3.85546875" style="1" bestFit="1" customWidth="1"/>
    <col min="38" max="38" width="4.28515625" style="1" customWidth="1"/>
    <col min="39" max="39" width="7.140625" style="1" customWidth="1"/>
    <col min="40" max="40" width="4.42578125" style="1" customWidth="1"/>
    <col min="41" max="41" width="4" style="1" customWidth="1"/>
    <col min="42" max="42" width="4.28515625" style="1" customWidth="1"/>
    <col min="43" max="43" width="3.7109375" style="1" customWidth="1"/>
    <col min="44" max="51" width="4.7109375" style="1" customWidth="1"/>
    <col min="52" max="52" width="8" style="1" customWidth="1"/>
    <col min="53" max="57" width="4.7109375" style="1" customWidth="1"/>
    <col min="58" max="16384" width="9.140625" style="1"/>
  </cols>
  <sheetData>
    <row r="1" spans="1:57" ht="20.25" customHeight="1" x14ac:dyDescent="0.35">
      <c r="A1" s="164" t="s">
        <v>80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</row>
    <row r="2" spans="1:57" ht="21.75" customHeight="1" x14ac:dyDescent="0.3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</row>
    <row r="3" spans="1:57" ht="23.25" customHeight="1" x14ac:dyDescent="0.25">
      <c r="A3" s="161" t="s">
        <v>141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</row>
    <row r="4" spans="1:57" ht="24" customHeight="1" x14ac:dyDescent="0.25">
      <c r="A4" s="170" t="s">
        <v>1</v>
      </c>
      <c r="B4" s="170" t="s">
        <v>124</v>
      </c>
      <c r="C4" s="170" t="s">
        <v>2</v>
      </c>
      <c r="D4" s="170" t="s">
        <v>86</v>
      </c>
      <c r="E4" s="170" t="s">
        <v>3</v>
      </c>
      <c r="F4" s="166" t="s">
        <v>126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</row>
    <row r="5" spans="1:57" ht="15" customHeight="1" x14ac:dyDescent="0.25">
      <c r="A5" s="170"/>
      <c r="B5" s="170"/>
      <c r="C5" s="170"/>
      <c r="D5" s="170"/>
      <c r="E5" s="170"/>
      <c r="F5" s="167" t="s">
        <v>4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8" t="s">
        <v>130</v>
      </c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9" t="s">
        <v>128</v>
      </c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3" t="s">
        <v>5</v>
      </c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</row>
    <row r="6" spans="1:57" ht="15" customHeight="1" x14ac:dyDescent="0.25">
      <c r="A6" s="170"/>
      <c r="B6" s="170"/>
      <c r="C6" s="170"/>
      <c r="D6" s="170"/>
      <c r="E6" s="170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</row>
    <row r="7" spans="1:57" s="123" customFormat="1" ht="141.75" customHeight="1" x14ac:dyDescent="0.25">
      <c r="A7" s="170"/>
      <c r="B7" s="170"/>
      <c r="C7" s="170"/>
      <c r="D7" s="170"/>
      <c r="E7" s="170"/>
      <c r="F7" s="124" t="s">
        <v>6</v>
      </c>
      <c r="G7" s="124" t="s">
        <v>26</v>
      </c>
      <c r="H7" s="124" t="s">
        <v>7</v>
      </c>
      <c r="I7" s="125" t="s">
        <v>8</v>
      </c>
      <c r="J7" s="124" t="s">
        <v>37</v>
      </c>
      <c r="K7" s="124" t="s">
        <v>38</v>
      </c>
      <c r="L7" s="124" t="s">
        <v>39</v>
      </c>
      <c r="M7" s="139" t="s">
        <v>131</v>
      </c>
      <c r="N7" s="124" t="s">
        <v>121</v>
      </c>
      <c r="O7" s="124" t="s">
        <v>122</v>
      </c>
      <c r="P7" s="124" t="s">
        <v>118</v>
      </c>
      <c r="Q7" s="124" t="s">
        <v>75</v>
      </c>
      <c r="R7" s="124" t="s">
        <v>125</v>
      </c>
      <c r="S7" s="126" t="s">
        <v>6</v>
      </c>
      <c r="T7" s="126" t="s">
        <v>26</v>
      </c>
      <c r="U7" s="126" t="s">
        <v>7</v>
      </c>
      <c r="V7" s="127" t="s">
        <v>8</v>
      </c>
      <c r="W7" s="126" t="s">
        <v>37</v>
      </c>
      <c r="X7" s="126" t="s">
        <v>38</v>
      </c>
      <c r="Y7" s="126" t="s">
        <v>39</v>
      </c>
      <c r="Z7" s="141" t="s">
        <v>131</v>
      </c>
      <c r="AA7" s="126" t="s">
        <v>121</v>
      </c>
      <c r="AB7" s="126" t="s">
        <v>122</v>
      </c>
      <c r="AC7" s="126" t="s">
        <v>118</v>
      </c>
      <c r="AD7" s="126" t="s">
        <v>75</v>
      </c>
      <c r="AE7" s="126" t="s">
        <v>125</v>
      </c>
      <c r="AF7" s="128" t="s">
        <v>6</v>
      </c>
      <c r="AG7" s="128" t="s">
        <v>26</v>
      </c>
      <c r="AH7" s="128" t="s">
        <v>7</v>
      </c>
      <c r="AI7" s="129" t="s">
        <v>8</v>
      </c>
      <c r="AJ7" s="128" t="s">
        <v>37</v>
      </c>
      <c r="AK7" s="128" t="s">
        <v>38</v>
      </c>
      <c r="AL7" s="128" t="s">
        <v>39</v>
      </c>
      <c r="AM7" s="140" t="s">
        <v>131</v>
      </c>
      <c r="AN7" s="128" t="s">
        <v>121</v>
      </c>
      <c r="AO7" s="128" t="s">
        <v>122</v>
      </c>
      <c r="AP7" s="128" t="s">
        <v>118</v>
      </c>
      <c r="AQ7" s="128" t="s">
        <v>75</v>
      </c>
      <c r="AR7" s="128" t="s">
        <v>125</v>
      </c>
      <c r="AS7" s="124" t="s">
        <v>6</v>
      </c>
      <c r="AT7" s="124" t="s">
        <v>26</v>
      </c>
      <c r="AU7" s="124" t="s">
        <v>7</v>
      </c>
      <c r="AV7" s="125" t="s">
        <v>8</v>
      </c>
      <c r="AW7" s="124" t="s">
        <v>37</v>
      </c>
      <c r="AX7" s="124" t="s">
        <v>38</v>
      </c>
      <c r="AY7" s="124" t="s">
        <v>39</v>
      </c>
      <c r="AZ7" s="139" t="s">
        <v>131</v>
      </c>
      <c r="BA7" s="124" t="s">
        <v>121</v>
      </c>
      <c r="BB7" s="124" t="s">
        <v>122</v>
      </c>
      <c r="BC7" s="124" t="s">
        <v>118</v>
      </c>
      <c r="BD7" s="124" t="s">
        <v>75</v>
      </c>
      <c r="BE7" s="124" t="s">
        <v>125</v>
      </c>
    </row>
    <row r="8" spans="1:57" ht="30" x14ac:dyDescent="0.25">
      <c r="A8" s="46">
        <v>1</v>
      </c>
      <c r="B8" s="46">
        <v>2008</v>
      </c>
      <c r="C8" s="9" t="s">
        <v>145</v>
      </c>
      <c r="D8" s="10" t="s">
        <v>146</v>
      </c>
      <c r="E8" s="46" t="s">
        <v>147</v>
      </c>
      <c r="F8" s="47">
        <v>6</v>
      </c>
      <c r="G8" s="47">
        <v>1</v>
      </c>
      <c r="H8" s="47">
        <v>0</v>
      </c>
      <c r="I8" s="47">
        <v>1</v>
      </c>
      <c r="J8" s="47">
        <v>0</v>
      </c>
      <c r="K8" s="47">
        <v>1</v>
      </c>
      <c r="L8" s="47">
        <v>1</v>
      </c>
      <c r="M8" s="47">
        <v>3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88">
        <v>3</v>
      </c>
      <c r="T8" s="88">
        <v>1</v>
      </c>
      <c r="U8" s="88">
        <v>0</v>
      </c>
      <c r="V8" s="88">
        <v>1</v>
      </c>
      <c r="W8" s="88">
        <v>0</v>
      </c>
      <c r="X8" s="88">
        <v>0</v>
      </c>
      <c r="Y8" s="88">
        <v>0</v>
      </c>
      <c r="Z8" s="88">
        <v>1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130">
        <v>0</v>
      </c>
      <c r="AG8" s="130">
        <v>0</v>
      </c>
      <c r="AH8" s="130">
        <v>0</v>
      </c>
      <c r="AI8" s="130">
        <v>0</v>
      </c>
      <c r="AJ8" s="130">
        <v>0</v>
      </c>
      <c r="AK8" s="130">
        <v>0</v>
      </c>
      <c r="AL8" s="130">
        <v>0</v>
      </c>
      <c r="AM8" s="130">
        <v>0</v>
      </c>
      <c r="AN8" s="130">
        <v>0</v>
      </c>
      <c r="AO8" s="130">
        <v>0</v>
      </c>
      <c r="AP8" s="130">
        <v>0</v>
      </c>
      <c r="AQ8" s="130">
        <v>0</v>
      </c>
      <c r="AR8" s="130">
        <v>0</v>
      </c>
      <c r="AS8" s="46">
        <v>3</v>
      </c>
      <c r="AT8" s="46">
        <v>0</v>
      </c>
      <c r="AU8" s="46">
        <v>0</v>
      </c>
      <c r="AV8" s="46">
        <v>0</v>
      </c>
      <c r="AW8" s="46">
        <v>0</v>
      </c>
      <c r="AX8" s="46">
        <v>1</v>
      </c>
      <c r="AY8" s="46">
        <v>1</v>
      </c>
      <c r="AZ8" s="46">
        <v>2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</row>
    <row r="9" spans="1:57" x14ac:dyDescent="0.25">
      <c r="A9" s="3"/>
      <c r="B9" s="46"/>
      <c r="C9" s="9"/>
      <c r="D9" s="10"/>
      <c r="E9" s="3"/>
      <c r="F9" s="17"/>
      <c r="G9" s="17"/>
      <c r="H9" s="17"/>
      <c r="I9" s="17"/>
      <c r="J9" s="17"/>
      <c r="K9" s="17"/>
      <c r="L9" s="17"/>
      <c r="M9" s="17"/>
      <c r="N9" s="47"/>
      <c r="O9" s="47"/>
      <c r="P9" s="47"/>
      <c r="Q9" s="47"/>
      <c r="R9" s="47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3"/>
      <c r="B10" s="46"/>
      <c r="C10" s="9"/>
      <c r="D10" s="10"/>
      <c r="E10" s="3"/>
      <c r="F10" s="18"/>
      <c r="G10" s="18"/>
      <c r="H10" s="18"/>
      <c r="I10" s="18"/>
      <c r="J10" s="18"/>
      <c r="K10" s="18"/>
      <c r="L10" s="18"/>
      <c r="M10" s="18"/>
      <c r="N10" s="47"/>
      <c r="O10" s="47"/>
      <c r="P10" s="47"/>
      <c r="Q10" s="47"/>
      <c r="R10" s="47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3"/>
      <c r="B11" s="46"/>
      <c r="C11" s="9"/>
      <c r="D11" s="10"/>
      <c r="E11" s="3"/>
      <c r="F11" s="19"/>
      <c r="G11" s="19"/>
      <c r="H11" s="19"/>
      <c r="I11" s="19"/>
      <c r="J11" s="19"/>
      <c r="K11" s="19"/>
      <c r="L11" s="19"/>
      <c r="M11" s="19"/>
      <c r="N11" s="47"/>
      <c r="O11" s="47"/>
      <c r="P11" s="47"/>
      <c r="Q11" s="47"/>
      <c r="R11" s="47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3"/>
      <c r="B12" s="46"/>
      <c r="C12" s="9"/>
      <c r="D12" s="10"/>
      <c r="E12" s="3"/>
      <c r="F12" s="19"/>
      <c r="G12" s="19"/>
      <c r="H12" s="19"/>
      <c r="I12" s="19"/>
      <c r="J12" s="19"/>
      <c r="K12" s="19"/>
      <c r="L12" s="19"/>
      <c r="M12" s="19"/>
      <c r="N12" s="47"/>
      <c r="O12" s="47"/>
      <c r="P12" s="47"/>
      <c r="Q12" s="47"/>
      <c r="R12" s="47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3"/>
      <c r="B13" s="46"/>
      <c r="C13" s="9"/>
      <c r="D13" s="10"/>
      <c r="E13" s="3"/>
      <c r="F13" s="20"/>
      <c r="G13" s="20"/>
      <c r="H13" s="20"/>
      <c r="I13" s="20"/>
      <c r="J13" s="20"/>
      <c r="K13" s="20"/>
      <c r="L13" s="20"/>
      <c r="M13" s="20"/>
      <c r="N13" s="47"/>
      <c r="O13" s="47"/>
      <c r="P13" s="47"/>
      <c r="Q13" s="47"/>
      <c r="R13" s="47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3"/>
      <c r="B14" s="46"/>
      <c r="C14" s="9"/>
      <c r="D14" s="10"/>
      <c r="E14" s="3"/>
      <c r="F14" s="20"/>
      <c r="G14" s="20"/>
      <c r="H14" s="20"/>
      <c r="I14" s="20"/>
      <c r="J14" s="20"/>
      <c r="K14" s="20"/>
      <c r="L14" s="20"/>
      <c r="M14" s="20"/>
      <c r="N14" s="47"/>
      <c r="O14" s="47"/>
      <c r="P14" s="47"/>
      <c r="Q14" s="47"/>
      <c r="R14" s="47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3"/>
      <c r="B15" s="46"/>
      <c r="C15" s="9"/>
      <c r="D15" s="10"/>
      <c r="E15" s="3"/>
      <c r="F15" s="21"/>
      <c r="G15" s="21"/>
      <c r="H15" s="21"/>
      <c r="I15" s="21"/>
      <c r="J15" s="21"/>
      <c r="K15" s="21"/>
      <c r="L15" s="21"/>
      <c r="M15" s="21"/>
      <c r="N15" s="47"/>
      <c r="O15" s="47"/>
      <c r="P15" s="47"/>
      <c r="Q15" s="47"/>
      <c r="R15" s="47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3"/>
      <c r="B16" s="46"/>
      <c r="C16" s="9"/>
      <c r="D16" s="10"/>
      <c r="E16" s="3"/>
      <c r="F16" s="21"/>
      <c r="G16" s="21"/>
      <c r="H16" s="21"/>
      <c r="I16" s="21"/>
      <c r="J16" s="21"/>
      <c r="K16" s="21"/>
      <c r="L16" s="21"/>
      <c r="M16" s="21"/>
      <c r="N16" s="47"/>
      <c r="O16" s="47"/>
      <c r="P16" s="47"/>
      <c r="Q16" s="47"/>
      <c r="R16" s="47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3"/>
      <c r="B17" s="46"/>
      <c r="C17" s="9"/>
      <c r="D17" s="10"/>
      <c r="E17" s="3"/>
      <c r="F17" s="21"/>
      <c r="G17" s="21"/>
      <c r="H17" s="21"/>
      <c r="I17" s="21"/>
      <c r="J17" s="21"/>
      <c r="K17" s="21"/>
      <c r="L17" s="21"/>
      <c r="M17" s="21"/>
      <c r="N17" s="47"/>
      <c r="O17" s="47"/>
      <c r="P17" s="47"/>
      <c r="Q17" s="47"/>
      <c r="R17" s="47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3"/>
      <c r="B18" s="46"/>
      <c r="C18" s="9"/>
      <c r="D18" s="10"/>
      <c r="E18" s="3"/>
      <c r="F18" s="21"/>
      <c r="G18" s="21"/>
      <c r="H18" s="21"/>
      <c r="I18" s="21"/>
      <c r="J18" s="21"/>
      <c r="K18" s="21"/>
      <c r="L18" s="21"/>
      <c r="M18" s="21"/>
      <c r="N18" s="47"/>
      <c r="O18" s="47"/>
      <c r="P18" s="47"/>
      <c r="Q18" s="47"/>
      <c r="R18" s="47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3"/>
      <c r="B19" s="46"/>
      <c r="C19" s="9"/>
      <c r="D19" s="10"/>
      <c r="E19" s="3"/>
      <c r="F19" s="21"/>
      <c r="G19" s="21"/>
      <c r="H19" s="21"/>
      <c r="I19" s="21"/>
      <c r="J19" s="21"/>
      <c r="K19" s="21"/>
      <c r="L19" s="21"/>
      <c r="M19" s="21"/>
      <c r="N19" s="47"/>
      <c r="O19" s="47"/>
      <c r="P19" s="47"/>
      <c r="Q19" s="47"/>
      <c r="R19" s="47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3"/>
      <c r="B20" s="46"/>
      <c r="C20" s="9"/>
      <c r="D20" s="10"/>
      <c r="E20" s="3"/>
      <c r="F20" s="22"/>
      <c r="G20" s="22"/>
      <c r="H20" s="22"/>
      <c r="I20" s="22"/>
      <c r="J20" s="22"/>
      <c r="K20" s="22"/>
      <c r="L20" s="22"/>
      <c r="M20" s="22"/>
      <c r="N20" s="47"/>
      <c r="O20" s="47"/>
      <c r="P20" s="47"/>
      <c r="Q20" s="47"/>
      <c r="R20" s="47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x14ac:dyDescent="0.25">
      <c r="A21" s="3"/>
      <c r="B21" s="46"/>
      <c r="C21" s="9"/>
      <c r="D21" s="10"/>
      <c r="E21" s="3"/>
      <c r="F21" s="22"/>
      <c r="G21" s="22"/>
      <c r="H21" s="22"/>
      <c r="I21" s="22"/>
      <c r="J21" s="22"/>
      <c r="K21" s="22"/>
      <c r="L21" s="22"/>
      <c r="M21" s="22"/>
      <c r="N21" s="47"/>
      <c r="O21" s="47"/>
      <c r="P21" s="47"/>
      <c r="Q21" s="47"/>
      <c r="R21" s="47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3"/>
      <c r="B22" s="46"/>
      <c r="C22" s="9"/>
      <c r="D22" s="10"/>
      <c r="E22" s="3"/>
      <c r="F22" s="23"/>
      <c r="G22" s="23"/>
      <c r="H22" s="23"/>
      <c r="I22" s="23"/>
      <c r="J22" s="23"/>
      <c r="K22" s="23"/>
      <c r="L22" s="23"/>
      <c r="M22" s="23"/>
      <c r="N22" s="47"/>
      <c r="O22" s="47"/>
      <c r="P22" s="47"/>
      <c r="Q22" s="47"/>
      <c r="R22" s="47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x14ac:dyDescent="0.25">
      <c r="A23" s="3"/>
      <c r="B23" s="46"/>
      <c r="C23" s="9"/>
      <c r="D23" s="10"/>
      <c r="E23" s="3"/>
      <c r="F23" s="24"/>
      <c r="G23" s="24"/>
      <c r="H23" s="24"/>
      <c r="I23" s="24"/>
      <c r="J23" s="24"/>
      <c r="K23" s="24"/>
      <c r="L23" s="24"/>
      <c r="M23" s="24"/>
      <c r="N23" s="47"/>
      <c r="O23" s="47"/>
      <c r="P23" s="47"/>
      <c r="Q23" s="47"/>
      <c r="R23" s="47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x14ac:dyDescent="0.25">
      <c r="A24" s="3"/>
      <c r="B24" s="46"/>
      <c r="C24" s="9"/>
      <c r="D24" s="10"/>
      <c r="E24" s="3"/>
      <c r="F24" s="25"/>
      <c r="G24" s="25"/>
      <c r="H24" s="25"/>
      <c r="I24" s="25"/>
      <c r="J24" s="25"/>
      <c r="K24" s="25"/>
      <c r="L24" s="25"/>
      <c r="M24" s="25"/>
      <c r="N24" s="47"/>
      <c r="O24" s="47"/>
      <c r="P24" s="47"/>
      <c r="Q24" s="47"/>
      <c r="R24" s="47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136"/>
      <c r="AG24" s="136"/>
      <c r="AH24" s="136"/>
      <c r="AI24" s="136"/>
      <c r="AJ24" s="136"/>
      <c r="AK24" s="136"/>
      <c r="AL24" s="136"/>
      <c r="AM24" s="136"/>
      <c r="AN24" s="130"/>
      <c r="AO24" s="130"/>
      <c r="AP24" s="130"/>
      <c r="AQ24" s="130"/>
      <c r="AR24" s="130"/>
      <c r="AS24" s="26"/>
      <c r="AT24" s="26"/>
      <c r="AU24" s="26"/>
      <c r="AV24" s="26"/>
      <c r="AW24" s="26"/>
      <c r="AX24" s="26"/>
      <c r="AY24" s="26"/>
      <c r="AZ24" s="26"/>
      <c r="BA24" s="46"/>
      <c r="BB24" s="46"/>
      <c r="BC24" s="46"/>
      <c r="BD24" s="46"/>
      <c r="BE24" s="46"/>
    </row>
    <row r="25" spans="1:57" x14ac:dyDescent="0.25">
      <c r="A25" s="3"/>
      <c r="B25" s="46"/>
      <c r="C25" s="9"/>
      <c r="D25" s="10"/>
      <c r="E25" s="3"/>
      <c r="F25" s="27"/>
      <c r="G25" s="27"/>
      <c r="H25" s="27"/>
      <c r="I25" s="27"/>
      <c r="J25" s="27"/>
      <c r="K25" s="27"/>
      <c r="L25" s="27"/>
      <c r="M25" s="27"/>
      <c r="N25" s="47"/>
      <c r="O25" s="47"/>
      <c r="P25" s="47"/>
      <c r="Q25" s="47"/>
      <c r="R25" s="47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x14ac:dyDescent="0.25">
      <c r="A26" s="3"/>
      <c r="B26" s="46"/>
      <c r="C26" s="9"/>
      <c r="D26" s="10"/>
      <c r="E26" s="3"/>
      <c r="F26" s="28"/>
      <c r="G26" s="28"/>
      <c r="H26" s="28"/>
      <c r="I26" s="28"/>
      <c r="J26" s="28"/>
      <c r="K26" s="28"/>
      <c r="L26" s="28"/>
      <c r="M26" s="28"/>
      <c r="N26" s="47"/>
      <c r="O26" s="47"/>
      <c r="P26" s="47"/>
      <c r="Q26" s="47"/>
      <c r="R26" s="47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x14ac:dyDescent="0.25">
      <c r="A27" s="3"/>
      <c r="B27" s="46"/>
      <c r="C27" s="9"/>
      <c r="D27" s="10"/>
      <c r="E27" s="3"/>
      <c r="F27" s="28"/>
      <c r="G27" s="28"/>
      <c r="H27" s="28"/>
      <c r="I27" s="28"/>
      <c r="J27" s="28"/>
      <c r="K27" s="28"/>
      <c r="L27" s="28"/>
      <c r="M27" s="28"/>
      <c r="N27" s="47"/>
      <c r="O27" s="47"/>
      <c r="P27" s="47"/>
      <c r="Q27" s="47"/>
      <c r="R27" s="47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x14ac:dyDescent="0.25">
      <c r="A28" s="3"/>
      <c r="B28" s="46"/>
      <c r="C28" s="9"/>
      <c r="D28" s="10"/>
      <c r="E28" s="3"/>
      <c r="F28" s="29"/>
      <c r="G28" s="29"/>
      <c r="H28" s="29"/>
      <c r="I28" s="29"/>
      <c r="J28" s="29"/>
      <c r="K28" s="29"/>
      <c r="L28" s="29"/>
      <c r="M28" s="29"/>
      <c r="N28" s="47"/>
      <c r="O28" s="47"/>
      <c r="P28" s="47"/>
      <c r="Q28" s="47"/>
      <c r="R28" s="47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x14ac:dyDescent="0.25">
      <c r="A29" s="3"/>
      <c r="B29" s="46"/>
      <c r="C29" s="9"/>
      <c r="D29" s="10"/>
      <c r="E29" s="3"/>
      <c r="F29" s="30"/>
      <c r="G29" s="30"/>
      <c r="H29" s="30"/>
      <c r="I29" s="30"/>
      <c r="J29" s="30"/>
      <c r="K29" s="30"/>
      <c r="L29" s="30"/>
      <c r="M29" s="30"/>
      <c r="N29" s="47"/>
      <c r="O29" s="47"/>
      <c r="P29" s="47"/>
      <c r="Q29" s="47"/>
      <c r="R29" s="47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x14ac:dyDescent="0.25">
      <c r="A30" s="3"/>
      <c r="B30" s="46"/>
      <c r="C30" s="9"/>
      <c r="D30" s="10"/>
      <c r="E30" s="3"/>
      <c r="F30" s="31"/>
      <c r="G30" s="31"/>
      <c r="H30" s="31"/>
      <c r="I30" s="31"/>
      <c r="J30" s="31"/>
      <c r="K30" s="31"/>
      <c r="L30" s="31"/>
      <c r="M30" s="31"/>
      <c r="N30" s="47"/>
      <c r="O30" s="47"/>
      <c r="P30" s="47"/>
      <c r="Q30" s="47"/>
      <c r="R30" s="47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x14ac:dyDescent="0.25">
      <c r="A31" s="3"/>
      <c r="B31" s="46"/>
      <c r="C31" s="9"/>
      <c r="D31" s="10"/>
      <c r="E31" s="3"/>
      <c r="F31" s="32"/>
      <c r="G31" s="32"/>
      <c r="H31" s="32"/>
      <c r="I31" s="32"/>
      <c r="J31" s="32"/>
      <c r="K31" s="32"/>
      <c r="L31" s="32"/>
      <c r="M31" s="32"/>
      <c r="N31" s="47"/>
      <c r="O31" s="47"/>
      <c r="P31" s="47"/>
      <c r="Q31" s="47"/>
      <c r="R31" s="47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x14ac:dyDescent="0.25">
      <c r="A32" s="3"/>
      <c r="B32" s="46"/>
      <c r="C32" s="9"/>
      <c r="D32" s="10"/>
      <c r="E32" s="3"/>
      <c r="F32" s="33"/>
      <c r="G32" s="33"/>
      <c r="H32" s="33"/>
      <c r="I32" s="33"/>
      <c r="J32" s="33"/>
      <c r="K32" s="33"/>
      <c r="L32" s="33"/>
      <c r="M32" s="33"/>
      <c r="N32" s="47"/>
      <c r="O32" s="47"/>
      <c r="P32" s="47"/>
      <c r="Q32" s="47"/>
      <c r="R32" s="47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x14ac:dyDescent="0.25">
      <c r="A33" s="3"/>
      <c r="B33" s="46"/>
      <c r="C33" s="9"/>
      <c r="D33" s="10"/>
      <c r="E33" s="3"/>
      <c r="F33" s="34"/>
      <c r="G33" s="34"/>
      <c r="H33" s="34"/>
      <c r="I33" s="34"/>
      <c r="J33" s="34"/>
      <c r="K33" s="34"/>
      <c r="L33" s="34"/>
      <c r="M33" s="34"/>
      <c r="N33" s="47"/>
      <c r="O33" s="47"/>
      <c r="P33" s="47"/>
      <c r="Q33" s="47"/>
      <c r="R33" s="47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x14ac:dyDescent="0.25">
      <c r="A34" s="3"/>
      <c r="B34" s="46"/>
      <c r="C34" s="9"/>
      <c r="D34" s="10"/>
      <c r="E34" s="3"/>
      <c r="F34" s="35"/>
      <c r="G34" s="35"/>
      <c r="H34" s="35"/>
      <c r="I34" s="35"/>
      <c r="J34" s="35"/>
      <c r="K34" s="35"/>
      <c r="L34" s="35"/>
      <c r="M34" s="35"/>
      <c r="N34" s="47"/>
      <c r="O34" s="47"/>
      <c r="P34" s="47"/>
      <c r="Q34" s="47"/>
      <c r="R34" s="47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x14ac:dyDescent="0.25">
      <c r="A35" s="3"/>
      <c r="B35" s="46"/>
      <c r="C35" s="9"/>
      <c r="D35" s="10"/>
      <c r="E35" s="3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137"/>
      <c r="AG35" s="137"/>
      <c r="AH35" s="137"/>
      <c r="AI35" s="137"/>
      <c r="AJ35" s="137"/>
      <c r="AK35" s="137"/>
      <c r="AL35" s="137"/>
      <c r="AM35" s="137"/>
      <c r="AN35" s="130"/>
      <c r="AO35" s="130"/>
      <c r="AP35" s="130"/>
      <c r="AQ35" s="130"/>
      <c r="AR35" s="130"/>
      <c r="AS35" s="13"/>
      <c r="AT35" s="13"/>
      <c r="AU35" s="13"/>
      <c r="AV35" s="13"/>
      <c r="AW35" s="13"/>
      <c r="AX35" s="13"/>
      <c r="AY35" s="13"/>
      <c r="AZ35" s="13"/>
      <c r="BA35" s="46"/>
      <c r="BB35" s="46"/>
      <c r="BC35" s="46"/>
      <c r="BD35" s="46"/>
      <c r="BE35" s="46"/>
    </row>
    <row r="36" spans="1:57" x14ac:dyDescent="0.25">
      <c r="A36" s="3"/>
      <c r="B36" s="46"/>
      <c r="C36" s="9"/>
      <c r="D36" s="10"/>
      <c r="E36" s="3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138"/>
      <c r="AG36" s="138"/>
      <c r="AH36" s="138"/>
      <c r="AI36" s="138"/>
      <c r="AJ36" s="138"/>
      <c r="AK36" s="138"/>
      <c r="AL36" s="138"/>
      <c r="AM36" s="138"/>
      <c r="AN36" s="130"/>
      <c r="AO36" s="130"/>
      <c r="AP36" s="130"/>
      <c r="AQ36" s="130"/>
      <c r="AR36" s="130"/>
      <c r="AS36" s="37"/>
      <c r="AT36" s="37"/>
      <c r="AU36" s="37"/>
      <c r="AV36" s="37"/>
      <c r="AW36" s="37"/>
      <c r="AX36" s="37"/>
      <c r="AY36" s="37"/>
      <c r="AZ36" s="37"/>
      <c r="BA36" s="46"/>
      <c r="BB36" s="46"/>
      <c r="BC36" s="46"/>
      <c r="BD36" s="46"/>
      <c r="BE36" s="46"/>
    </row>
    <row r="37" spans="1:57" x14ac:dyDescent="0.25">
      <c r="A37" s="3"/>
      <c r="B37" s="46"/>
      <c r="C37" s="9"/>
      <c r="D37" s="10"/>
      <c r="E37" s="3"/>
      <c r="F37" s="39"/>
      <c r="G37" s="39"/>
      <c r="H37" s="39"/>
      <c r="I37" s="39"/>
      <c r="J37" s="39"/>
      <c r="K37" s="39"/>
      <c r="L37" s="39"/>
      <c r="M37" s="39"/>
      <c r="N37" s="47"/>
      <c r="O37" s="47"/>
      <c r="P37" s="47"/>
      <c r="Q37" s="47"/>
      <c r="R37" s="47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x14ac:dyDescent="0.25">
      <c r="A38" s="3"/>
      <c r="B38" s="46"/>
      <c r="C38" s="9"/>
      <c r="D38" s="10"/>
      <c r="E38" s="3"/>
      <c r="F38" s="40"/>
      <c r="G38" s="40"/>
      <c r="H38" s="40"/>
      <c r="I38" s="40"/>
      <c r="J38" s="40"/>
      <c r="K38" s="40"/>
      <c r="L38" s="40"/>
      <c r="M38" s="40"/>
      <c r="N38" s="47"/>
      <c r="O38" s="47"/>
      <c r="P38" s="47"/>
      <c r="Q38" s="47"/>
      <c r="R38" s="47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x14ac:dyDescent="0.25">
      <c r="A39" s="3"/>
      <c r="B39" s="46"/>
      <c r="C39" s="9"/>
      <c r="D39" s="10"/>
      <c r="E39" s="3"/>
      <c r="F39" s="41"/>
      <c r="G39" s="41"/>
      <c r="H39" s="41"/>
      <c r="I39" s="41"/>
      <c r="J39" s="41"/>
      <c r="K39" s="41"/>
      <c r="L39" s="41"/>
      <c r="M39" s="41"/>
      <c r="N39" s="47"/>
      <c r="O39" s="47"/>
      <c r="P39" s="47"/>
      <c r="Q39" s="47"/>
      <c r="R39" s="47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x14ac:dyDescent="0.25">
      <c r="A40" s="3"/>
      <c r="B40" s="46"/>
      <c r="C40" s="9"/>
      <c r="D40" s="10"/>
      <c r="E40" s="3"/>
      <c r="F40" s="41"/>
      <c r="G40" s="41"/>
      <c r="H40" s="41"/>
      <c r="I40" s="41"/>
      <c r="J40" s="41"/>
      <c r="K40" s="41"/>
      <c r="L40" s="41"/>
      <c r="M40" s="41"/>
      <c r="N40" s="47"/>
      <c r="O40" s="47"/>
      <c r="P40" s="47"/>
      <c r="Q40" s="47"/>
      <c r="R40" s="47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x14ac:dyDescent="0.25">
      <c r="A41" s="3"/>
      <c r="B41" s="46"/>
      <c r="C41" s="9"/>
      <c r="D41" s="10"/>
      <c r="E41" s="3"/>
      <c r="F41" s="42"/>
      <c r="G41" s="42"/>
      <c r="H41" s="42"/>
      <c r="I41" s="42"/>
      <c r="J41" s="42"/>
      <c r="K41" s="42"/>
      <c r="L41" s="42"/>
      <c r="M41" s="42"/>
      <c r="N41" s="47"/>
      <c r="O41" s="47"/>
      <c r="P41" s="47"/>
      <c r="Q41" s="47"/>
      <c r="R41" s="47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x14ac:dyDescent="0.25">
      <c r="A42" s="3"/>
      <c r="B42" s="46"/>
      <c r="C42" s="9"/>
      <c r="D42" s="10"/>
      <c r="E42" s="3"/>
      <c r="F42" s="42"/>
      <c r="G42" s="42"/>
      <c r="H42" s="42"/>
      <c r="I42" s="42"/>
      <c r="J42" s="42"/>
      <c r="K42" s="42"/>
      <c r="L42" s="42"/>
      <c r="M42" s="42"/>
      <c r="N42" s="47"/>
      <c r="O42" s="47"/>
      <c r="P42" s="47"/>
      <c r="Q42" s="47"/>
      <c r="R42" s="47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x14ac:dyDescent="0.25">
      <c r="A43" s="3"/>
      <c r="B43" s="46"/>
      <c r="C43" s="9"/>
      <c r="D43" s="10"/>
      <c r="E43" s="3"/>
      <c r="F43" s="43"/>
      <c r="G43" s="43"/>
      <c r="H43" s="43"/>
      <c r="I43" s="43"/>
      <c r="J43" s="43"/>
      <c r="K43" s="43"/>
      <c r="L43" s="43"/>
      <c r="M43" s="43"/>
      <c r="N43" s="47"/>
      <c r="O43" s="47"/>
      <c r="P43" s="47"/>
      <c r="Q43" s="47"/>
      <c r="R43" s="47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x14ac:dyDescent="0.25">
      <c r="A44" s="3"/>
      <c r="B44" s="46"/>
      <c r="C44" s="9"/>
      <c r="D44" s="10"/>
      <c r="E44" s="3"/>
      <c r="F44" s="44"/>
      <c r="G44" s="44"/>
      <c r="H44" s="44"/>
      <c r="I44" s="44"/>
      <c r="J44" s="44"/>
      <c r="K44" s="44"/>
      <c r="L44" s="44"/>
      <c r="M44" s="44"/>
      <c r="N44" s="47"/>
      <c r="O44" s="47"/>
      <c r="P44" s="47"/>
      <c r="Q44" s="47"/>
      <c r="R44" s="47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x14ac:dyDescent="0.25">
      <c r="A45" s="3"/>
      <c r="B45" s="46"/>
      <c r="C45" s="9"/>
      <c r="D45" s="10"/>
      <c r="E45" s="3"/>
      <c r="F45" s="45"/>
      <c r="G45" s="45"/>
      <c r="H45" s="45"/>
      <c r="I45" s="45"/>
      <c r="J45" s="45"/>
      <c r="K45" s="45"/>
      <c r="L45" s="45"/>
      <c r="M45" s="45"/>
      <c r="N45" s="47"/>
      <c r="O45" s="47"/>
      <c r="P45" s="47"/>
      <c r="Q45" s="47"/>
      <c r="R45" s="47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x14ac:dyDescent="0.25">
      <c r="A46" s="3"/>
      <c r="B46" s="46"/>
      <c r="C46" s="9"/>
      <c r="D46" s="10"/>
      <c r="E46" s="3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x14ac:dyDescent="0.25">
      <c r="A47" s="3"/>
      <c r="B47" s="46"/>
      <c r="C47" s="9"/>
      <c r="D47" s="10"/>
      <c r="E47" s="3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x14ac:dyDescent="0.25">
      <c r="A48" s="46"/>
      <c r="B48" s="46"/>
      <c r="C48" s="9"/>
      <c r="D48" s="10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9:31" x14ac:dyDescent="0.2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9:3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9:3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9:3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9:3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9:3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9:3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</sheetData>
  <mergeCells count="13">
    <mergeCell ref="AS5:BE6"/>
    <mergeCell ref="A1:BE1"/>
    <mergeCell ref="A2:BE2"/>
    <mergeCell ref="A3:BE3"/>
    <mergeCell ref="F4:BE4"/>
    <mergeCell ref="F5:R6"/>
    <mergeCell ref="S5:AE6"/>
    <mergeCell ref="AF5:AR6"/>
    <mergeCell ref="E4:E7"/>
    <mergeCell ref="D4:D7"/>
    <mergeCell ref="C4:C7"/>
    <mergeCell ref="A4:A7"/>
    <mergeCell ref="B4:B7"/>
  </mergeCells>
  <printOptions horizontalCentered="1"/>
  <pageMargins left="0.55118110236220497" right="0.27559055118110198" top="0.74803149606299202" bottom="0.74803149606299202" header="0.31496062992126" footer="0.31496062992126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9"/>
  <sheetViews>
    <sheetView view="pageBreakPreview" topLeftCell="E1" zoomScale="85" zoomScaleSheetLayoutView="85" workbookViewId="0">
      <selection activeCell="A8" sqref="A8:BN8"/>
    </sheetView>
  </sheetViews>
  <sheetFormatPr defaultRowHeight="15" x14ac:dyDescent="0.25"/>
  <cols>
    <col min="1" max="1" width="6.5703125" bestFit="1" customWidth="1"/>
    <col min="2" max="2" width="6.5703125" customWidth="1"/>
    <col min="3" max="3" width="15.85546875" customWidth="1"/>
    <col min="4" max="4" width="7.28515625" customWidth="1"/>
    <col min="5" max="5" width="9.7109375" customWidth="1"/>
    <col min="6" max="8" width="4.85546875" bestFit="1" customWidth="1"/>
    <col min="9" max="9" width="5.140625" bestFit="1" customWidth="1"/>
    <col min="10" max="11" width="6.28515625" bestFit="1" customWidth="1"/>
    <col min="12" max="12" width="6.28515625" style="4" bestFit="1" customWidth="1"/>
    <col min="13" max="13" width="8.5703125" style="4" customWidth="1"/>
    <col min="14" max="15" width="6.28515625" bestFit="1" customWidth="1"/>
    <col min="16" max="17" width="4.85546875" bestFit="1" customWidth="1"/>
    <col min="18" max="18" width="3.85546875" bestFit="1" customWidth="1"/>
    <col min="19" max="22" width="4.85546875" bestFit="1" customWidth="1"/>
    <col min="23" max="23" width="3.85546875" bestFit="1" customWidth="1"/>
    <col min="24" max="24" width="4.85546875" style="4" bestFit="1" customWidth="1"/>
    <col min="25" max="25" width="3.85546875" style="4" bestFit="1" customWidth="1"/>
    <col min="26" max="27" width="4.85546875" bestFit="1" customWidth="1"/>
    <col min="28" max="28" width="5.42578125" customWidth="1"/>
    <col min="29" max="29" width="3.85546875" bestFit="1" customWidth="1"/>
    <col min="30" max="30" width="4.5703125" customWidth="1"/>
    <col min="31" max="31" width="4.7109375" customWidth="1"/>
    <col min="32" max="32" width="4" customWidth="1"/>
    <col min="33" max="33" width="4.42578125" customWidth="1"/>
    <col min="34" max="34" width="4.5703125" customWidth="1"/>
    <col min="35" max="36" width="4.28515625" customWidth="1"/>
    <col min="37" max="43" width="5.28515625" customWidth="1"/>
    <col min="44" max="44" width="7.42578125" customWidth="1"/>
    <col min="45" max="66" width="5.28515625" customWidth="1"/>
  </cols>
  <sheetData>
    <row r="1" spans="1:66" ht="15" customHeight="1" x14ac:dyDescent="0.25">
      <c r="A1" s="179" t="s">
        <v>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</row>
    <row r="2" spans="1:66" ht="15" customHeight="1" x14ac:dyDescent="0.2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</row>
    <row r="3" spans="1:66" ht="26.25" customHeight="1" x14ac:dyDescent="0.25">
      <c r="A3" s="182" t="s">
        <v>142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3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</row>
    <row r="4" spans="1:66" ht="15" customHeight="1" x14ac:dyDescent="0.25">
      <c r="A4" s="171" t="s">
        <v>1</v>
      </c>
      <c r="B4" s="171" t="s">
        <v>127</v>
      </c>
      <c r="C4" s="171" t="s">
        <v>2</v>
      </c>
      <c r="D4" s="170" t="s">
        <v>86</v>
      </c>
      <c r="E4" s="170" t="s">
        <v>3</v>
      </c>
      <c r="F4" s="173" t="s">
        <v>129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42"/>
      <c r="AK4" s="173" t="s">
        <v>132</v>
      </c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</row>
    <row r="5" spans="1:66" ht="15" customHeight="1" x14ac:dyDescent="0.25">
      <c r="A5" s="171"/>
      <c r="B5" s="171"/>
      <c r="C5" s="171"/>
      <c r="D5" s="170"/>
      <c r="E5" s="170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42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</row>
    <row r="6" spans="1:66" ht="123.75" customHeight="1" x14ac:dyDescent="0.25">
      <c r="A6" s="171"/>
      <c r="B6" s="171"/>
      <c r="C6" s="171"/>
      <c r="D6" s="170"/>
      <c r="E6" s="170"/>
      <c r="F6" s="172" t="s">
        <v>29</v>
      </c>
      <c r="G6" s="172"/>
      <c r="H6" s="172" t="s">
        <v>30</v>
      </c>
      <c r="I6" s="172"/>
      <c r="J6" s="172" t="s">
        <v>31</v>
      </c>
      <c r="K6" s="172"/>
      <c r="L6" s="175" t="s">
        <v>83</v>
      </c>
      <c r="M6" s="175"/>
      <c r="N6" s="172" t="s">
        <v>6</v>
      </c>
      <c r="O6" s="172"/>
      <c r="P6" s="172" t="s">
        <v>32</v>
      </c>
      <c r="Q6" s="172"/>
      <c r="R6" s="172" t="s">
        <v>7</v>
      </c>
      <c r="S6" s="172"/>
      <c r="T6" s="172" t="s">
        <v>8</v>
      </c>
      <c r="U6" s="172"/>
      <c r="V6" s="172" t="s">
        <v>37</v>
      </c>
      <c r="W6" s="172"/>
      <c r="X6" s="174" t="s">
        <v>38</v>
      </c>
      <c r="Y6" s="174"/>
      <c r="Z6" s="172" t="s">
        <v>39</v>
      </c>
      <c r="AA6" s="172"/>
      <c r="AB6" s="177" t="s">
        <v>131</v>
      </c>
      <c r="AC6" s="178"/>
      <c r="AD6" s="176" t="s">
        <v>121</v>
      </c>
      <c r="AE6" s="176"/>
      <c r="AF6" s="176" t="s">
        <v>122</v>
      </c>
      <c r="AG6" s="176"/>
      <c r="AH6" s="176" t="s">
        <v>118</v>
      </c>
      <c r="AI6" s="176"/>
      <c r="AJ6" s="143"/>
      <c r="AK6" s="172" t="s">
        <v>29</v>
      </c>
      <c r="AL6" s="172"/>
      <c r="AM6" s="172" t="s">
        <v>30</v>
      </c>
      <c r="AN6" s="172"/>
      <c r="AO6" s="172" t="s">
        <v>31</v>
      </c>
      <c r="AP6" s="172"/>
      <c r="AQ6" s="175" t="s">
        <v>83</v>
      </c>
      <c r="AR6" s="175"/>
      <c r="AS6" s="172" t="s">
        <v>6</v>
      </c>
      <c r="AT6" s="172"/>
      <c r="AU6" s="172" t="s">
        <v>32</v>
      </c>
      <c r="AV6" s="172"/>
      <c r="AW6" s="172" t="s">
        <v>7</v>
      </c>
      <c r="AX6" s="172"/>
      <c r="AY6" s="172" t="s">
        <v>8</v>
      </c>
      <c r="AZ6" s="172"/>
      <c r="BA6" s="172" t="s">
        <v>37</v>
      </c>
      <c r="BB6" s="172"/>
      <c r="BC6" s="174" t="s">
        <v>38</v>
      </c>
      <c r="BD6" s="174"/>
      <c r="BE6" s="172" t="s">
        <v>39</v>
      </c>
      <c r="BF6" s="172"/>
      <c r="BG6" s="177" t="s">
        <v>131</v>
      </c>
      <c r="BH6" s="178"/>
      <c r="BI6" s="176" t="s">
        <v>121</v>
      </c>
      <c r="BJ6" s="176"/>
      <c r="BK6" s="176" t="s">
        <v>122</v>
      </c>
      <c r="BL6" s="176"/>
      <c r="BM6" s="176" t="s">
        <v>118</v>
      </c>
      <c r="BN6" s="176"/>
    </row>
    <row r="7" spans="1:66" ht="42" customHeight="1" x14ac:dyDescent="0.25">
      <c r="A7" s="171"/>
      <c r="B7" s="171"/>
      <c r="C7" s="171"/>
      <c r="D7" s="170"/>
      <c r="E7" s="170"/>
      <c r="F7" s="118" t="s">
        <v>34</v>
      </c>
      <c r="G7" s="118" t="s">
        <v>35</v>
      </c>
      <c r="H7" s="118" t="s">
        <v>34</v>
      </c>
      <c r="I7" s="118" t="s">
        <v>35</v>
      </c>
      <c r="J7" s="118" t="s">
        <v>34</v>
      </c>
      <c r="K7" s="118" t="s">
        <v>35</v>
      </c>
      <c r="L7" s="119" t="s">
        <v>34</v>
      </c>
      <c r="M7" s="119" t="s">
        <v>35</v>
      </c>
      <c r="N7" s="118" t="s">
        <v>34</v>
      </c>
      <c r="O7" s="118" t="s">
        <v>35</v>
      </c>
      <c r="P7" s="118" t="s">
        <v>34</v>
      </c>
      <c r="Q7" s="118" t="s">
        <v>35</v>
      </c>
      <c r="R7" s="118" t="s">
        <v>34</v>
      </c>
      <c r="S7" s="118" t="s">
        <v>35</v>
      </c>
      <c r="T7" s="118" t="s">
        <v>34</v>
      </c>
      <c r="U7" s="118" t="s">
        <v>35</v>
      </c>
      <c r="V7" s="118" t="s">
        <v>34</v>
      </c>
      <c r="W7" s="118" t="s">
        <v>35</v>
      </c>
      <c r="X7" s="119" t="s">
        <v>34</v>
      </c>
      <c r="Y7" s="119" t="s">
        <v>35</v>
      </c>
      <c r="Z7" s="118" t="s">
        <v>34</v>
      </c>
      <c r="AA7" s="118" t="s">
        <v>35</v>
      </c>
      <c r="AB7" s="118" t="s">
        <v>34</v>
      </c>
      <c r="AC7" s="118" t="s">
        <v>35</v>
      </c>
      <c r="AD7" s="118" t="s">
        <v>34</v>
      </c>
      <c r="AE7" s="118" t="s">
        <v>35</v>
      </c>
      <c r="AF7" s="118" t="s">
        <v>34</v>
      </c>
      <c r="AG7" s="118" t="s">
        <v>35</v>
      </c>
      <c r="AH7" s="118" t="s">
        <v>34</v>
      </c>
      <c r="AI7" s="118" t="s">
        <v>35</v>
      </c>
      <c r="AJ7" s="144"/>
      <c r="AK7" s="118" t="s">
        <v>34</v>
      </c>
      <c r="AL7" s="118" t="s">
        <v>35</v>
      </c>
      <c r="AM7" s="118" t="s">
        <v>34</v>
      </c>
      <c r="AN7" s="118" t="s">
        <v>35</v>
      </c>
      <c r="AO7" s="118" t="s">
        <v>34</v>
      </c>
      <c r="AP7" s="118" t="s">
        <v>35</v>
      </c>
      <c r="AQ7" s="119" t="s">
        <v>34</v>
      </c>
      <c r="AR7" s="119" t="s">
        <v>35</v>
      </c>
      <c r="AS7" s="118" t="s">
        <v>34</v>
      </c>
      <c r="AT7" s="118" t="s">
        <v>35</v>
      </c>
      <c r="AU7" s="118" t="s">
        <v>34</v>
      </c>
      <c r="AV7" s="118" t="s">
        <v>35</v>
      </c>
      <c r="AW7" s="118" t="s">
        <v>34</v>
      </c>
      <c r="AX7" s="118" t="s">
        <v>35</v>
      </c>
      <c r="AY7" s="118" t="s">
        <v>34</v>
      </c>
      <c r="AZ7" s="118" t="s">
        <v>35</v>
      </c>
      <c r="BA7" s="118" t="s">
        <v>34</v>
      </c>
      <c r="BB7" s="118" t="s">
        <v>35</v>
      </c>
      <c r="BC7" s="119" t="s">
        <v>34</v>
      </c>
      <c r="BD7" s="119" t="s">
        <v>35</v>
      </c>
      <c r="BE7" s="118" t="s">
        <v>34</v>
      </c>
      <c r="BF7" s="118" t="s">
        <v>35</v>
      </c>
      <c r="BG7" s="118" t="s">
        <v>34</v>
      </c>
      <c r="BH7" s="118" t="s">
        <v>35</v>
      </c>
      <c r="BI7" s="118" t="s">
        <v>34</v>
      </c>
      <c r="BJ7" s="118" t="s">
        <v>35</v>
      </c>
      <c r="BK7" s="118" t="s">
        <v>34</v>
      </c>
      <c r="BL7" s="118" t="s">
        <v>35</v>
      </c>
      <c r="BM7" s="118" t="s">
        <v>34</v>
      </c>
      <c r="BN7" s="118" t="s">
        <v>35</v>
      </c>
    </row>
    <row r="8" spans="1:66" ht="30" x14ac:dyDescent="0.25">
      <c r="A8" s="46">
        <v>1</v>
      </c>
      <c r="B8" s="46">
        <v>2008</v>
      </c>
      <c r="C8" s="9" t="s">
        <v>145</v>
      </c>
      <c r="D8" s="10" t="s">
        <v>146</v>
      </c>
      <c r="E8" s="46" t="s">
        <v>147</v>
      </c>
      <c r="F8" s="16">
        <v>0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6">
        <v>1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1</v>
      </c>
      <c r="AC8" s="16">
        <v>0</v>
      </c>
      <c r="AD8" s="120">
        <v>0</v>
      </c>
      <c r="AE8" s="120">
        <v>0</v>
      </c>
      <c r="AF8" s="120">
        <v>0</v>
      </c>
      <c r="AG8" s="120">
        <v>0</v>
      </c>
      <c r="AH8" s="120">
        <v>0</v>
      </c>
      <c r="AI8" s="120">
        <v>0</v>
      </c>
      <c r="AJ8" s="145"/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</row>
    <row r="9" spans="1:66" ht="15.75" x14ac:dyDescent="0.25">
      <c r="A9" s="3"/>
      <c r="B9" s="46"/>
      <c r="C9" s="9"/>
      <c r="D9" s="10"/>
      <c r="E9" s="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20"/>
      <c r="AE9" s="120"/>
      <c r="AF9" s="120"/>
      <c r="AG9" s="120"/>
      <c r="AH9" s="120"/>
      <c r="AI9" s="120"/>
      <c r="AJ9" s="145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20"/>
      <c r="BJ9" s="120"/>
      <c r="BK9" s="120"/>
      <c r="BL9" s="120"/>
      <c r="BM9" s="120"/>
      <c r="BN9" s="120"/>
    </row>
    <row r="10" spans="1:66" ht="15.75" x14ac:dyDescent="0.25">
      <c r="A10" s="3"/>
      <c r="B10" s="46"/>
      <c r="C10" s="9"/>
      <c r="D10" s="10"/>
      <c r="E10" s="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20"/>
      <c r="AE10" s="120"/>
      <c r="AF10" s="120"/>
      <c r="AG10" s="120"/>
      <c r="AH10" s="120"/>
      <c r="AI10" s="120"/>
      <c r="AJ10" s="145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20"/>
      <c r="BJ10" s="120"/>
      <c r="BK10" s="120"/>
      <c r="BL10" s="120"/>
      <c r="BM10" s="120"/>
      <c r="BN10" s="120"/>
    </row>
    <row r="11" spans="1:66" ht="15.75" x14ac:dyDescent="0.25">
      <c r="A11" s="3"/>
      <c r="B11" s="46"/>
      <c r="C11" s="9"/>
      <c r="D11" s="10"/>
      <c r="E11" s="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20"/>
      <c r="AE11" s="120"/>
      <c r="AF11" s="120"/>
      <c r="AG11" s="120"/>
      <c r="AH11" s="120"/>
      <c r="AI11" s="120"/>
      <c r="AJ11" s="145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20"/>
      <c r="BJ11" s="120"/>
      <c r="BK11" s="120"/>
      <c r="BL11" s="120"/>
      <c r="BM11" s="120"/>
      <c r="BN11" s="120"/>
    </row>
    <row r="12" spans="1:66" ht="15.75" x14ac:dyDescent="0.25">
      <c r="A12" s="3"/>
      <c r="B12" s="46"/>
      <c r="C12" s="9"/>
      <c r="D12" s="10"/>
      <c r="E12" s="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20"/>
      <c r="AE12" s="120"/>
      <c r="AF12" s="120"/>
      <c r="AG12" s="120"/>
      <c r="AH12" s="120"/>
      <c r="AI12" s="120"/>
      <c r="AJ12" s="145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20"/>
      <c r="BJ12" s="120"/>
      <c r="BK12" s="120"/>
      <c r="BL12" s="120"/>
      <c r="BM12" s="120"/>
      <c r="BN12" s="120"/>
    </row>
    <row r="13" spans="1:66" ht="15.75" x14ac:dyDescent="0.25">
      <c r="A13" s="3"/>
      <c r="B13" s="46"/>
      <c r="C13" s="9"/>
      <c r="D13" s="10"/>
      <c r="E13" s="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20"/>
      <c r="AE13" s="120"/>
      <c r="AF13" s="120"/>
      <c r="AG13" s="120"/>
      <c r="AH13" s="120"/>
      <c r="AI13" s="120"/>
      <c r="AJ13" s="145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20"/>
      <c r="BJ13" s="120"/>
      <c r="BK13" s="120"/>
      <c r="BL13" s="120"/>
      <c r="BM13" s="120"/>
      <c r="BN13" s="120"/>
    </row>
    <row r="14" spans="1:66" ht="15.75" x14ac:dyDescent="0.25">
      <c r="A14" s="3"/>
      <c r="B14" s="46"/>
      <c r="C14" s="9"/>
      <c r="D14" s="10"/>
      <c r="E14" s="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20"/>
      <c r="AE14" s="120"/>
      <c r="AF14" s="120"/>
      <c r="AG14" s="120"/>
      <c r="AH14" s="120"/>
      <c r="AI14" s="120"/>
      <c r="AJ14" s="145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20"/>
      <c r="BJ14" s="120"/>
      <c r="BK14" s="120"/>
      <c r="BL14" s="120"/>
      <c r="BM14" s="120"/>
      <c r="BN14" s="120"/>
    </row>
    <row r="15" spans="1:66" ht="15.75" x14ac:dyDescent="0.25">
      <c r="A15" s="3"/>
      <c r="B15" s="46"/>
      <c r="C15" s="9"/>
      <c r="D15" s="10"/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20"/>
      <c r="AE15" s="120"/>
      <c r="AF15" s="120"/>
      <c r="AG15" s="120"/>
      <c r="AH15" s="120"/>
      <c r="AI15" s="120"/>
      <c r="AJ15" s="145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20"/>
      <c r="BJ15" s="120"/>
      <c r="BK15" s="120"/>
      <c r="BL15" s="120"/>
      <c r="BM15" s="120"/>
      <c r="BN15" s="120"/>
    </row>
    <row r="16" spans="1:66" ht="15.75" x14ac:dyDescent="0.25">
      <c r="A16" s="3"/>
      <c r="B16" s="46"/>
      <c r="C16" s="9"/>
      <c r="D16" s="10"/>
      <c r="E16" s="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20"/>
      <c r="AE16" s="120"/>
      <c r="AF16" s="120"/>
      <c r="AG16" s="120"/>
      <c r="AH16" s="120"/>
      <c r="AI16" s="120"/>
      <c r="AJ16" s="145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20"/>
      <c r="BJ16" s="120"/>
      <c r="BK16" s="120"/>
      <c r="BL16" s="120"/>
      <c r="BM16" s="120"/>
      <c r="BN16" s="120"/>
    </row>
    <row r="17" spans="1:66" ht="15.75" x14ac:dyDescent="0.25">
      <c r="A17" s="3"/>
      <c r="B17" s="46"/>
      <c r="C17" s="9"/>
      <c r="D17" s="10"/>
      <c r="E17" s="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20"/>
      <c r="AE17" s="120"/>
      <c r="AF17" s="120"/>
      <c r="AG17" s="120"/>
      <c r="AH17" s="120"/>
      <c r="AI17" s="120"/>
      <c r="AJ17" s="145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20"/>
      <c r="BJ17" s="120"/>
      <c r="BK17" s="120"/>
      <c r="BL17" s="120"/>
      <c r="BM17" s="120"/>
      <c r="BN17" s="120"/>
    </row>
    <row r="18" spans="1:66" ht="15.75" x14ac:dyDescent="0.25">
      <c r="A18" s="3"/>
      <c r="B18" s="46"/>
      <c r="C18" s="9"/>
      <c r="D18" s="10"/>
      <c r="E18" s="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20"/>
      <c r="AE18" s="120"/>
      <c r="AF18" s="120"/>
      <c r="AG18" s="120"/>
      <c r="AH18" s="120"/>
      <c r="AI18" s="120"/>
      <c r="AJ18" s="145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20"/>
      <c r="BJ18" s="120"/>
      <c r="BK18" s="120"/>
      <c r="BL18" s="120"/>
      <c r="BM18" s="120"/>
      <c r="BN18" s="120"/>
    </row>
    <row r="19" spans="1:66" ht="15.75" x14ac:dyDescent="0.25">
      <c r="A19" s="3"/>
      <c r="B19" s="46"/>
      <c r="C19" s="9"/>
      <c r="D19" s="10"/>
      <c r="E19" s="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20"/>
      <c r="AE19" s="120"/>
      <c r="AF19" s="120"/>
      <c r="AG19" s="120"/>
      <c r="AH19" s="120"/>
      <c r="AI19" s="120"/>
      <c r="AJ19" s="145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20"/>
      <c r="BJ19" s="120"/>
      <c r="BK19" s="120"/>
      <c r="BL19" s="120"/>
      <c r="BM19" s="120"/>
      <c r="BN19" s="120"/>
    </row>
    <row r="20" spans="1:66" ht="15.75" x14ac:dyDescent="0.25">
      <c r="A20" s="3"/>
      <c r="B20" s="46"/>
      <c r="C20" s="9"/>
      <c r="D20" s="10"/>
      <c r="E20" s="3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20"/>
      <c r="AE20" s="120"/>
      <c r="AF20" s="120"/>
      <c r="AG20" s="120"/>
      <c r="AH20" s="120"/>
      <c r="AI20" s="120"/>
      <c r="AJ20" s="14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20"/>
      <c r="BJ20" s="120"/>
      <c r="BK20" s="120"/>
      <c r="BL20" s="120"/>
      <c r="BM20" s="120"/>
      <c r="BN20" s="120"/>
    </row>
    <row r="21" spans="1:66" ht="15.75" x14ac:dyDescent="0.25">
      <c r="A21" s="3"/>
      <c r="B21" s="46"/>
      <c r="C21" s="9"/>
      <c r="D21" s="10"/>
      <c r="E21" s="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20"/>
      <c r="AE21" s="120"/>
      <c r="AF21" s="120"/>
      <c r="AG21" s="120"/>
      <c r="AH21" s="120"/>
      <c r="AI21" s="120"/>
      <c r="AJ21" s="145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20"/>
      <c r="BJ21" s="120"/>
      <c r="BK21" s="120"/>
      <c r="BL21" s="120"/>
      <c r="BM21" s="120"/>
      <c r="BN21" s="120"/>
    </row>
    <row r="22" spans="1:66" ht="15.75" x14ac:dyDescent="0.25">
      <c r="A22" s="3"/>
      <c r="B22" s="46"/>
      <c r="C22" s="9"/>
      <c r="D22" s="10"/>
      <c r="E22" s="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20"/>
      <c r="AE22" s="120"/>
      <c r="AF22" s="120"/>
      <c r="AG22" s="120"/>
      <c r="AH22" s="120"/>
      <c r="AI22" s="120"/>
      <c r="AJ22" s="145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20"/>
      <c r="BJ22" s="120"/>
      <c r="BK22" s="120"/>
      <c r="BL22" s="120"/>
      <c r="BM22" s="120"/>
      <c r="BN22" s="120"/>
    </row>
    <row r="23" spans="1:66" ht="15.75" x14ac:dyDescent="0.25">
      <c r="A23" s="3"/>
      <c r="B23" s="46"/>
      <c r="C23" s="9"/>
      <c r="D23" s="10"/>
      <c r="E23" s="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20"/>
      <c r="AE23" s="120"/>
      <c r="AF23" s="120"/>
      <c r="AG23" s="120"/>
      <c r="AH23" s="120"/>
      <c r="AI23" s="120"/>
      <c r="AJ23" s="145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20"/>
      <c r="BJ23" s="120"/>
      <c r="BK23" s="120"/>
      <c r="BL23" s="120"/>
      <c r="BM23" s="120"/>
      <c r="BN23" s="120"/>
    </row>
    <row r="24" spans="1:66" ht="15.75" x14ac:dyDescent="0.25">
      <c r="A24" s="3"/>
      <c r="B24" s="46"/>
      <c r="C24" s="9"/>
      <c r="D24" s="10"/>
      <c r="E24" s="3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20"/>
      <c r="AE24" s="120"/>
      <c r="AF24" s="120"/>
      <c r="AG24" s="120"/>
      <c r="AH24" s="120"/>
      <c r="AI24" s="120"/>
      <c r="AJ24" s="145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20"/>
      <c r="BJ24" s="120"/>
      <c r="BK24" s="120"/>
      <c r="BL24" s="120"/>
      <c r="BM24" s="120"/>
      <c r="BN24" s="120"/>
    </row>
    <row r="25" spans="1:66" ht="15.75" x14ac:dyDescent="0.25">
      <c r="A25" s="3"/>
      <c r="B25" s="46"/>
      <c r="C25" s="9"/>
      <c r="D25" s="10"/>
      <c r="E25" s="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20"/>
      <c r="AE25" s="120"/>
      <c r="AF25" s="120"/>
      <c r="AG25" s="120"/>
      <c r="AH25" s="120"/>
      <c r="AI25" s="120"/>
      <c r="AJ25" s="145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20"/>
      <c r="BJ25" s="120"/>
      <c r="BK25" s="120"/>
      <c r="BL25" s="120"/>
      <c r="BM25" s="120"/>
      <c r="BN25" s="120"/>
    </row>
    <row r="26" spans="1:66" ht="15.75" x14ac:dyDescent="0.25">
      <c r="A26" s="3"/>
      <c r="B26" s="46"/>
      <c r="C26" s="9"/>
      <c r="D26" s="10"/>
      <c r="E26" s="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20"/>
      <c r="AE26" s="120"/>
      <c r="AF26" s="120"/>
      <c r="AG26" s="120"/>
      <c r="AH26" s="120"/>
      <c r="AI26" s="120"/>
      <c r="AJ26" s="145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20"/>
      <c r="BJ26" s="120"/>
      <c r="BK26" s="120"/>
      <c r="BL26" s="120"/>
      <c r="BM26" s="120"/>
      <c r="BN26" s="120"/>
    </row>
    <row r="27" spans="1:66" ht="15.75" x14ac:dyDescent="0.25">
      <c r="A27" s="3"/>
      <c r="B27" s="46"/>
      <c r="C27" s="9"/>
      <c r="D27" s="10"/>
      <c r="E27" s="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20"/>
      <c r="AE27" s="120"/>
      <c r="AF27" s="120"/>
      <c r="AG27" s="120"/>
      <c r="AH27" s="120"/>
      <c r="AI27" s="120"/>
      <c r="AJ27" s="145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20"/>
      <c r="BJ27" s="120"/>
      <c r="BK27" s="120"/>
      <c r="BL27" s="120"/>
      <c r="BM27" s="120"/>
      <c r="BN27" s="120"/>
    </row>
    <row r="28" spans="1:66" ht="15.75" x14ac:dyDescent="0.25">
      <c r="A28" s="3"/>
      <c r="B28" s="46"/>
      <c r="C28" s="9"/>
      <c r="D28" s="10"/>
      <c r="E28" s="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20"/>
      <c r="AE28" s="120"/>
      <c r="AF28" s="120"/>
      <c r="AG28" s="120"/>
      <c r="AH28" s="120"/>
      <c r="AI28" s="120"/>
      <c r="AJ28" s="145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20"/>
      <c r="BJ28" s="120"/>
      <c r="BK28" s="120"/>
      <c r="BL28" s="120"/>
      <c r="BM28" s="120"/>
      <c r="BN28" s="120"/>
    </row>
    <row r="29" spans="1:66" ht="15.75" x14ac:dyDescent="0.25">
      <c r="A29" s="3"/>
      <c r="B29" s="46"/>
      <c r="C29" s="9"/>
      <c r="D29" s="10"/>
      <c r="E29" s="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20"/>
      <c r="AE29" s="120"/>
      <c r="AF29" s="120"/>
      <c r="AG29" s="120"/>
      <c r="AH29" s="120"/>
      <c r="AI29" s="120"/>
      <c r="AJ29" s="145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20"/>
      <c r="BJ29" s="120"/>
      <c r="BK29" s="120"/>
      <c r="BL29" s="120"/>
      <c r="BM29" s="120"/>
      <c r="BN29" s="120"/>
    </row>
    <row r="30" spans="1:66" ht="15.75" x14ac:dyDescent="0.25">
      <c r="A30" s="3"/>
      <c r="B30" s="46"/>
      <c r="C30" s="9"/>
      <c r="D30" s="10"/>
      <c r="E30" s="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20"/>
      <c r="AE30" s="120"/>
      <c r="AF30" s="120"/>
      <c r="AG30" s="120"/>
      <c r="AH30" s="120"/>
      <c r="AI30" s="120"/>
      <c r="AJ30" s="145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20"/>
      <c r="BJ30" s="120"/>
      <c r="BK30" s="120"/>
      <c r="BL30" s="120"/>
      <c r="BM30" s="120"/>
      <c r="BN30" s="120"/>
    </row>
    <row r="31" spans="1:66" ht="15.75" x14ac:dyDescent="0.25">
      <c r="A31" s="3"/>
      <c r="B31" s="46"/>
      <c r="C31" s="9"/>
      <c r="D31" s="10"/>
      <c r="E31" s="3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20"/>
      <c r="AE31" s="120"/>
      <c r="AF31" s="120"/>
      <c r="AG31" s="120"/>
      <c r="AH31" s="120"/>
      <c r="AI31" s="120"/>
      <c r="AJ31" s="145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20"/>
      <c r="BJ31" s="120"/>
      <c r="BK31" s="120"/>
      <c r="BL31" s="120"/>
      <c r="BM31" s="120"/>
      <c r="BN31" s="120"/>
    </row>
    <row r="32" spans="1:66" ht="15.75" x14ac:dyDescent="0.25">
      <c r="A32" s="3"/>
      <c r="B32" s="46"/>
      <c r="C32" s="9"/>
      <c r="D32" s="10"/>
      <c r="E32" s="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20"/>
      <c r="AE32" s="120"/>
      <c r="AF32" s="120"/>
      <c r="AG32" s="120"/>
      <c r="AH32" s="120"/>
      <c r="AI32" s="120"/>
      <c r="AJ32" s="145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20"/>
      <c r="BJ32" s="120"/>
      <c r="BK32" s="120"/>
      <c r="BL32" s="120"/>
      <c r="BM32" s="120"/>
      <c r="BN32" s="120"/>
    </row>
    <row r="33" spans="1:66" ht="15.75" x14ac:dyDescent="0.25">
      <c r="A33" s="3"/>
      <c r="B33" s="46"/>
      <c r="C33" s="9"/>
      <c r="D33" s="10"/>
      <c r="E33" s="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20"/>
      <c r="AE33" s="120"/>
      <c r="AF33" s="120"/>
      <c r="AG33" s="120"/>
      <c r="AH33" s="120"/>
      <c r="AI33" s="120"/>
      <c r="AJ33" s="145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20"/>
      <c r="BJ33" s="120"/>
      <c r="BK33" s="120"/>
      <c r="BL33" s="120"/>
      <c r="BM33" s="120"/>
      <c r="BN33" s="120"/>
    </row>
    <row r="34" spans="1:66" ht="15.75" x14ac:dyDescent="0.25">
      <c r="A34" s="3"/>
      <c r="B34" s="46"/>
      <c r="C34" s="9"/>
      <c r="D34" s="10"/>
      <c r="E34" s="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20"/>
      <c r="AE34" s="120"/>
      <c r="AF34" s="120"/>
      <c r="AG34" s="120"/>
      <c r="AH34" s="120"/>
      <c r="AI34" s="120"/>
      <c r="AJ34" s="145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20"/>
      <c r="BJ34" s="120"/>
      <c r="BK34" s="120"/>
      <c r="BL34" s="120"/>
      <c r="BM34" s="120"/>
      <c r="BN34" s="120"/>
    </row>
    <row r="35" spans="1:66" ht="15.75" x14ac:dyDescent="0.25">
      <c r="A35" s="3"/>
      <c r="B35" s="46"/>
      <c r="C35" s="9"/>
      <c r="D35" s="10"/>
      <c r="E35" s="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20"/>
      <c r="AE35" s="120"/>
      <c r="AF35" s="120"/>
      <c r="AG35" s="120"/>
      <c r="AH35" s="120"/>
      <c r="AI35" s="120"/>
      <c r="AJ35" s="145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20"/>
      <c r="BJ35" s="120"/>
      <c r="BK35" s="120"/>
      <c r="BL35" s="120"/>
      <c r="BM35" s="120"/>
      <c r="BN35" s="120"/>
    </row>
    <row r="36" spans="1:66" ht="15.75" x14ac:dyDescent="0.25">
      <c r="A36" s="3"/>
      <c r="B36" s="46"/>
      <c r="C36" s="9"/>
      <c r="D36" s="10"/>
      <c r="E36" s="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20"/>
      <c r="AE36" s="120"/>
      <c r="AF36" s="120"/>
      <c r="AG36" s="120"/>
      <c r="AH36" s="120"/>
      <c r="AI36" s="120"/>
      <c r="AJ36" s="14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20"/>
      <c r="BJ36" s="120"/>
      <c r="BK36" s="120"/>
      <c r="BL36" s="120"/>
      <c r="BM36" s="120"/>
      <c r="BN36" s="120"/>
    </row>
    <row r="37" spans="1:66" ht="15.75" x14ac:dyDescent="0.25">
      <c r="A37" s="3"/>
      <c r="B37" s="46"/>
      <c r="C37" s="9"/>
      <c r="D37" s="10"/>
      <c r="E37" s="3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20"/>
      <c r="AE37" s="120"/>
      <c r="AF37" s="120"/>
      <c r="AG37" s="120"/>
      <c r="AH37" s="120"/>
      <c r="AI37" s="120"/>
      <c r="AJ37" s="145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20"/>
      <c r="BJ37" s="120"/>
      <c r="BK37" s="120"/>
      <c r="BL37" s="120"/>
      <c r="BM37" s="120"/>
      <c r="BN37" s="120"/>
    </row>
    <row r="38" spans="1:66" ht="15.75" x14ac:dyDescent="0.25">
      <c r="A38" s="3"/>
      <c r="B38" s="46"/>
      <c r="C38" s="9"/>
      <c r="D38" s="10"/>
      <c r="E38" s="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20"/>
      <c r="AE38" s="120"/>
      <c r="AF38" s="120"/>
      <c r="AG38" s="120"/>
      <c r="AH38" s="120"/>
      <c r="AI38" s="120"/>
      <c r="AJ38" s="14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20"/>
      <c r="BJ38" s="120"/>
      <c r="BK38" s="120"/>
      <c r="BL38" s="120"/>
      <c r="BM38" s="120"/>
      <c r="BN38" s="120"/>
    </row>
    <row r="39" spans="1:66" ht="15.75" x14ac:dyDescent="0.25">
      <c r="A39" s="3"/>
      <c r="B39" s="46"/>
      <c r="C39" s="9"/>
      <c r="D39" s="10"/>
      <c r="E39" s="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20"/>
      <c r="AE39" s="120"/>
      <c r="AF39" s="120"/>
      <c r="AG39" s="120"/>
      <c r="AH39" s="120"/>
      <c r="AI39" s="120"/>
      <c r="AJ39" s="14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20"/>
      <c r="BJ39" s="120"/>
      <c r="BK39" s="120"/>
      <c r="BL39" s="120"/>
      <c r="BM39" s="120"/>
      <c r="BN39" s="120"/>
    </row>
    <row r="40" spans="1:66" ht="15.75" x14ac:dyDescent="0.25">
      <c r="A40" s="3"/>
      <c r="B40" s="46"/>
      <c r="C40" s="9"/>
      <c r="D40" s="10"/>
      <c r="E40" s="3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20"/>
      <c r="AE40" s="120"/>
      <c r="AF40" s="120"/>
      <c r="AG40" s="120"/>
      <c r="AH40" s="120"/>
      <c r="AI40" s="120"/>
      <c r="AJ40" s="145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20"/>
      <c r="BJ40" s="120"/>
      <c r="BK40" s="120"/>
      <c r="BL40" s="120"/>
      <c r="BM40" s="120"/>
      <c r="BN40" s="120"/>
    </row>
    <row r="41" spans="1:66" ht="15.75" x14ac:dyDescent="0.25">
      <c r="A41" s="3"/>
      <c r="B41" s="46"/>
      <c r="C41" s="9"/>
      <c r="D41" s="10"/>
      <c r="E41" s="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20"/>
      <c r="AE41" s="120"/>
      <c r="AF41" s="120"/>
      <c r="AG41" s="120"/>
      <c r="AH41" s="120"/>
      <c r="AI41" s="120"/>
      <c r="AJ41" s="145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20"/>
      <c r="BJ41" s="120"/>
      <c r="BK41" s="120"/>
      <c r="BL41" s="120"/>
      <c r="BM41" s="120"/>
      <c r="BN41" s="120"/>
    </row>
    <row r="42" spans="1:66" ht="15.75" x14ac:dyDescent="0.25">
      <c r="A42" s="3"/>
      <c r="B42" s="46"/>
      <c r="C42" s="9"/>
      <c r="D42" s="10"/>
      <c r="E42" s="3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20"/>
      <c r="AE42" s="120"/>
      <c r="AF42" s="120"/>
      <c r="AG42" s="120"/>
      <c r="AH42" s="120"/>
      <c r="AI42" s="120"/>
      <c r="AJ42" s="145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20"/>
      <c r="BJ42" s="120"/>
      <c r="BK42" s="120"/>
      <c r="BL42" s="120"/>
      <c r="BM42" s="120"/>
      <c r="BN42" s="120"/>
    </row>
    <row r="43" spans="1:66" ht="15.75" x14ac:dyDescent="0.25">
      <c r="A43" s="3"/>
      <c r="B43" s="46"/>
      <c r="C43" s="9"/>
      <c r="D43" s="10"/>
      <c r="E43" s="3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20"/>
      <c r="AE43" s="120"/>
      <c r="AF43" s="120"/>
      <c r="AG43" s="120"/>
      <c r="AH43" s="120"/>
      <c r="AI43" s="120"/>
      <c r="AJ43" s="145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20"/>
      <c r="BJ43" s="120"/>
      <c r="BK43" s="120"/>
      <c r="BL43" s="120"/>
      <c r="BM43" s="120"/>
      <c r="BN43" s="120"/>
    </row>
    <row r="44" spans="1:66" ht="15.75" x14ac:dyDescent="0.25">
      <c r="A44" s="3"/>
      <c r="B44" s="46"/>
      <c r="C44" s="9"/>
      <c r="D44" s="10"/>
      <c r="E44" s="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20"/>
      <c r="AE44" s="120"/>
      <c r="AF44" s="120"/>
      <c r="AG44" s="120"/>
      <c r="AH44" s="120"/>
      <c r="AI44" s="120"/>
      <c r="AJ44" s="145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20"/>
      <c r="BJ44" s="120"/>
      <c r="BK44" s="120"/>
      <c r="BL44" s="120"/>
      <c r="BM44" s="120"/>
      <c r="BN44" s="120"/>
    </row>
    <row r="45" spans="1:66" ht="15.75" x14ac:dyDescent="0.25">
      <c r="A45" s="3"/>
      <c r="B45" s="46"/>
      <c r="C45" s="9"/>
      <c r="D45" s="10"/>
      <c r="E45" s="3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20"/>
      <c r="AE45" s="120"/>
      <c r="AF45" s="120"/>
      <c r="AG45" s="120"/>
      <c r="AH45" s="120"/>
      <c r="AI45" s="120"/>
      <c r="AJ45" s="145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20"/>
      <c r="BJ45" s="120"/>
      <c r="BK45" s="120"/>
      <c r="BL45" s="120"/>
      <c r="BM45" s="120"/>
      <c r="BN45" s="120"/>
    </row>
    <row r="46" spans="1:66" ht="15.75" x14ac:dyDescent="0.25">
      <c r="A46" s="3"/>
      <c r="B46" s="46"/>
      <c r="C46" s="9"/>
      <c r="D46" s="10"/>
      <c r="E46" s="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20"/>
      <c r="AE46" s="120"/>
      <c r="AF46" s="120"/>
      <c r="AG46" s="120"/>
      <c r="AH46" s="120"/>
      <c r="AI46" s="120"/>
      <c r="AJ46" s="14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20"/>
      <c r="BJ46" s="120"/>
      <c r="BK46" s="120"/>
      <c r="BL46" s="120"/>
      <c r="BM46" s="120"/>
      <c r="BN46" s="120"/>
    </row>
    <row r="47" spans="1:66" ht="15.75" x14ac:dyDescent="0.25">
      <c r="A47" s="3"/>
      <c r="B47" s="46"/>
      <c r="C47" s="9"/>
      <c r="D47" s="10"/>
      <c r="E47" s="3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20"/>
      <c r="AE47" s="120"/>
      <c r="AF47" s="120"/>
      <c r="AG47" s="120"/>
      <c r="AH47" s="120"/>
      <c r="AI47" s="120"/>
      <c r="AJ47" s="145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20"/>
      <c r="BJ47" s="120"/>
      <c r="BK47" s="120"/>
      <c r="BL47" s="120"/>
      <c r="BM47" s="120"/>
      <c r="BN47" s="120"/>
    </row>
    <row r="48" spans="1:66" ht="15.75" x14ac:dyDescent="0.25">
      <c r="A48" s="12"/>
      <c r="B48" s="12"/>
      <c r="C48" s="11"/>
      <c r="D48" s="10"/>
      <c r="E48" s="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20"/>
      <c r="AE48" s="120"/>
      <c r="AF48" s="120"/>
      <c r="AG48" s="120"/>
      <c r="AH48" s="120"/>
      <c r="AI48" s="120"/>
      <c r="AJ48" s="145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20"/>
      <c r="BJ48" s="120"/>
      <c r="BK48" s="120"/>
      <c r="BL48" s="120"/>
      <c r="BM48" s="120"/>
      <c r="BN48" s="120"/>
    </row>
    <row r="49" spans="12:25" x14ac:dyDescent="0.25">
      <c r="L49"/>
      <c r="M49"/>
      <c r="X49"/>
      <c r="Y49"/>
    </row>
  </sheetData>
  <mergeCells count="40">
    <mergeCell ref="A1:BN1"/>
    <mergeCell ref="A2:BN2"/>
    <mergeCell ref="A3:BN3"/>
    <mergeCell ref="AK4:BN5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4:B7"/>
    <mergeCell ref="Z6:AA6"/>
    <mergeCell ref="AB6:AC6"/>
    <mergeCell ref="R6:S6"/>
    <mergeCell ref="AD6:AE6"/>
    <mergeCell ref="AF6:AG6"/>
    <mergeCell ref="AH6:AI6"/>
    <mergeCell ref="C4:C7"/>
    <mergeCell ref="V6:W6"/>
    <mergeCell ref="A4:A7"/>
    <mergeCell ref="F6:G6"/>
    <mergeCell ref="H6:I6"/>
    <mergeCell ref="J6:K6"/>
    <mergeCell ref="E4:E7"/>
    <mergeCell ref="D4:D7"/>
    <mergeCell ref="F4:AI5"/>
    <mergeCell ref="X6:Y6"/>
    <mergeCell ref="N6:O6"/>
    <mergeCell ref="P6:Q6"/>
    <mergeCell ref="T6:U6"/>
    <mergeCell ref="L6:M6"/>
  </mergeCells>
  <printOptions horizontalCentered="1"/>
  <pageMargins left="0.70866141732283505" right="0.23622047244094499" top="0.74803149606299202" bottom="0.74803149606299202" header="0.31496062992126" footer="0.31496062992126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A34" workbookViewId="0">
      <selection activeCell="P56" sqref="P56"/>
    </sheetView>
  </sheetViews>
  <sheetFormatPr defaultColWidth="8.85546875" defaultRowHeight="15" x14ac:dyDescent="0.25"/>
  <cols>
    <col min="1" max="1" width="4.85546875" style="93" customWidth="1"/>
    <col min="2" max="2" width="20.7109375" style="93" customWidth="1"/>
    <col min="3" max="3" width="11.140625" style="93" customWidth="1"/>
    <col min="4" max="10" width="7" style="93" customWidth="1"/>
    <col min="11" max="11" width="8.140625" style="93" customWidth="1"/>
    <col min="12" max="12" width="7.7109375" style="93" customWidth="1"/>
    <col min="13" max="13" width="7.28515625" style="93" customWidth="1"/>
    <col min="14" max="14" width="6.140625" style="93" customWidth="1"/>
    <col min="15" max="15" width="5.7109375" style="93" customWidth="1"/>
    <col min="16" max="16" width="6" style="93" customWidth="1"/>
    <col min="17" max="17" width="6.42578125" style="93" customWidth="1"/>
    <col min="18" max="18" width="10.28515625" style="93" customWidth="1"/>
    <col min="19" max="19" width="7.7109375" style="93" customWidth="1"/>
    <col min="20" max="20" width="8.28515625" style="93" customWidth="1"/>
    <col min="21" max="21" width="25.85546875" style="93" bestFit="1" customWidth="1"/>
    <col min="22" max="23" width="5" style="93" bestFit="1" customWidth="1"/>
    <col min="24" max="16384" width="8.85546875" style="93"/>
  </cols>
  <sheetData>
    <row r="1" spans="1:20" ht="15" customHeight="1" x14ac:dyDescent="0.25">
      <c r="A1" s="153" t="s">
        <v>82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x14ac:dyDescent="0.25">
      <c r="A2" s="184" t="s">
        <v>40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1:20" ht="27" customHeight="1" x14ac:dyDescent="0.25">
      <c r="A3" s="185" t="s">
        <v>143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1:20" ht="21" customHeight="1" x14ac:dyDescent="0.25">
      <c r="A4" s="202" t="s">
        <v>92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4"/>
    </row>
    <row r="5" spans="1:20" ht="44.25" customHeight="1" x14ac:dyDescent="0.25">
      <c r="A5" s="190" t="s">
        <v>41</v>
      </c>
      <c r="B5" s="190" t="s">
        <v>42</v>
      </c>
      <c r="C5" s="190" t="s">
        <v>43</v>
      </c>
      <c r="D5" s="194" t="s">
        <v>134</v>
      </c>
      <c r="E5" s="195"/>
      <c r="F5" s="195"/>
      <c r="G5" s="195"/>
      <c r="H5" s="195"/>
      <c r="I5" s="195"/>
      <c r="J5" s="196"/>
      <c r="K5" s="186" t="s">
        <v>133</v>
      </c>
      <c r="L5" s="187"/>
      <c r="M5" s="187"/>
      <c r="N5" s="187"/>
      <c r="O5" s="187"/>
      <c r="P5" s="187"/>
      <c r="Q5" s="188"/>
      <c r="R5" s="189" t="s">
        <v>87</v>
      </c>
      <c r="S5" s="190" t="s">
        <v>44</v>
      </c>
      <c r="T5" s="189" t="s">
        <v>90</v>
      </c>
    </row>
    <row r="6" spans="1:20" s="106" customFormat="1" ht="30.75" customHeight="1" x14ac:dyDescent="0.2">
      <c r="A6" s="190"/>
      <c r="B6" s="190"/>
      <c r="C6" s="190"/>
      <c r="D6" s="197" t="s">
        <v>96</v>
      </c>
      <c r="E6" s="198"/>
      <c r="F6" s="198"/>
      <c r="G6" s="199"/>
      <c r="H6" s="197" t="s">
        <v>89</v>
      </c>
      <c r="I6" s="198"/>
      <c r="J6" s="199"/>
      <c r="K6" s="191" t="s">
        <v>96</v>
      </c>
      <c r="L6" s="192"/>
      <c r="M6" s="192"/>
      <c r="N6" s="193"/>
      <c r="O6" s="191" t="s">
        <v>89</v>
      </c>
      <c r="P6" s="192"/>
      <c r="Q6" s="193"/>
      <c r="R6" s="189"/>
      <c r="S6" s="190"/>
      <c r="T6" s="189"/>
    </row>
    <row r="7" spans="1:20" s="106" customFormat="1" x14ac:dyDescent="0.2">
      <c r="A7" s="190"/>
      <c r="B7" s="190"/>
      <c r="C7" s="190"/>
      <c r="D7" s="104" t="s">
        <v>45</v>
      </c>
      <c r="E7" s="104" t="s">
        <v>46</v>
      </c>
      <c r="F7" s="104" t="s">
        <v>47</v>
      </c>
      <c r="G7" s="104" t="s">
        <v>48</v>
      </c>
      <c r="H7" s="121" t="s">
        <v>93</v>
      </c>
      <c r="I7" s="121" t="s">
        <v>94</v>
      </c>
      <c r="J7" s="121" t="s">
        <v>95</v>
      </c>
      <c r="K7" s="146" t="s">
        <v>45</v>
      </c>
      <c r="L7" s="146" t="s">
        <v>46</v>
      </c>
      <c r="M7" s="146" t="s">
        <v>47</v>
      </c>
      <c r="N7" s="146" t="s">
        <v>48</v>
      </c>
      <c r="O7" s="147" t="s">
        <v>93</v>
      </c>
      <c r="P7" s="147" t="s">
        <v>94</v>
      </c>
      <c r="Q7" s="147" t="s">
        <v>95</v>
      </c>
      <c r="R7" s="189"/>
      <c r="S7" s="190"/>
      <c r="T7" s="189"/>
    </row>
    <row r="8" spans="1:20" x14ac:dyDescent="0.25">
      <c r="A8" s="102">
        <v>1</v>
      </c>
      <c r="B8" s="96" t="s">
        <v>76</v>
      </c>
      <c r="C8" s="97">
        <v>1</v>
      </c>
      <c r="D8" s="97">
        <v>1</v>
      </c>
      <c r="E8" s="97"/>
      <c r="F8" s="97"/>
      <c r="G8" s="97"/>
      <c r="H8" s="47"/>
      <c r="I8" s="47"/>
      <c r="J8" s="47"/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47">
        <f>SUM(D8:G8,K8:N8)</f>
        <v>1</v>
      </c>
      <c r="S8" s="47">
        <v>0</v>
      </c>
      <c r="T8" s="92"/>
    </row>
    <row r="9" spans="1:20" x14ac:dyDescent="0.25">
      <c r="A9" s="102">
        <v>2</v>
      </c>
      <c r="B9" s="96" t="s">
        <v>77</v>
      </c>
      <c r="C9" s="97"/>
      <c r="D9" s="97"/>
      <c r="E9" s="97"/>
      <c r="F9" s="97"/>
      <c r="G9" s="97"/>
      <c r="H9" s="47"/>
      <c r="I9" s="47"/>
      <c r="J9" s="47"/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47">
        <f t="shared" ref="R9:R51" si="0">SUM(D9:G9,K9:N9)</f>
        <v>0</v>
      </c>
      <c r="S9" s="47"/>
      <c r="T9" s="92"/>
    </row>
    <row r="10" spans="1:20" x14ac:dyDescent="0.25">
      <c r="A10" s="96">
        <v>3</v>
      </c>
      <c r="B10" s="96" t="s">
        <v>49</v>
      </c>
      <c r="C10" s="98"/>
      <c r="D10" s="99"/>
      <c r="E10" s="99"/>
      <c r="F10" s="99"/>
      <c r="G10" s="99"/>
      <c r="H10" s="47"/>
      <c r="I10" s="47"/>
      <c r="J10" s="47"/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47">
        <f t="shared" si="0"/>
        <v>0</v>
      </c>
      <c r="S10" s="47"/>
      <c r="T10" s="92"/>
    </row>
    <row r="11" spans="1:20" x14ac:dyDescent="0.25">
      <c r="A11" s="96"/>
      <c r="B11" s="100" t="s">
        <v>88</v>
      </c>
      <c r="C11" s="98">
        <f>SUM(C8:C10)</f>
        <v>1</v>
      </c>
      <c r="D11" s="98">
        <f t="shared" ref="D11:Q11" si="1">SUM(D8:D10)</f>
        <v>1</v>
      </c>
      <c r="E11" s="98">
        <f t="shared" si="1"/>
        <v>0</v>
      </c>
      <c r="F11" s="98">
        <f t="shared" si="1"/>
        <v>0</v>
      </c>
      <c r="G11" s="98">
        <f t="shared" si="1"/>
        <v>0</v>
      </c>
      <c r="H11" s="98">
        <f t="shared" si="1"/>
        <v>0</v>
      </c>
      <c r="I11" s="98">
        <f t="shared" si="1"/>
        <v>0</v>
      </c>
      <c r="J11" s="98">
        <f t="shared" si="1"/>
        <v>0</v>
      </c>
      <c r="K11" s="146">
        <f t="shared" si="1"/>
        <v>0</v>
      </c>
      <c r="L11" s="146">
        <f t="shared" si="1"/>
        <v>0</v>
      </c>
      <c r="M11" s="146">
        <f t="shared" si="1"/>
        <v>0</v>
      </c>
      <c r="N11" s="146">
        <f t="shared" si="1"/>
        <v>0</v>
      </c>
      <c r="O11" s="146">
        <f t="shared" si="1"/>
        <v>0</v>
      </c>
      <c r="P11" s="146">
        <f t="shared" si="1"/>
        <v>0</v>
      </c>
      <c r="Q11" s="146">
        <f t="shared" si="1"/>
        <v>0</v>
      </c>
      <c r="R11" s="47">
        <f t="shared" si="0"/>
        <v>1</v>
      </c>
      <c r="S11" s="47">
        <v>0</v>
      </c>
      <c r="T11" s="92"/>
    </row>
    <row r="12" spans="1:20" x14ac:dyDescent="0.25">
      <c r="A12" s="96"/>
      <c r="B12" s="100" t="s">
        <v>50</v>
      </c>
      <c r="C12" s="98"/>
      <c r="D12" s="99"/>
      <c r="E12" s="99"/>
      <c r="F12" s="99"/>
      <c r="G12" s="99"/>
      <c r="H12" s="47"/>
      <c r="I12" s="47"/>
      <c r="J12" s="47"/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47">
        <f t="shared" si="0"/>
        <v>0</v>
      </c>
      <c r="S12" s="47"/>
      <c r="T12" s="92"/>
    </row>
    <row r="13" spans="1:20" x14ac:dyDescent="0.25">
      <c r="A13" s="96">
        <v>4</v>
      </c>
      <c r="B13" s="96" t="s">
        <v>51</v>
      </c>
      <c r="C13" s="98"/>
      <c r="D13" s="99"/>
      <c r="E13" s="99"/>
      <c r="F13" s="99"/>
      <c r="G13" s="99"/>
      <c r="H13" s="47"/>
      <c r="I13" s="47"/>
      <c r="J13" s="47"/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47">
        <f t="shared" si="0"/>
        <v>0</v>
      </c>
      <c r="S13" s="47"/>
      <c r="T13" s="92"/>
    </row>
    <row r="14" spans="1:20" x14ac:dyDescent="0.25">
      <c r="A14" s="96">
        <v>5</v>
      </c>
      <c r="B14" s="96" t="s">
        <v>52</v>
      </c>
      <c r="C14" s="98"/>
      <c r="D14" s="99"/>
      <c r="E14" s="99"/>
      <c r="F14" s="99"/>
      <c r="G14" s="99"/>
      <c r="H14" s="47"/>
      <c r="I14" s="47"/>
      <c r="J14" s="47"/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47">
        <f t="shared" si="0"/>
        <v>0</v>
      </c>
      <c r="S14" s="47"/>
      <c r="T14" s="92"/>
    </row>
    <row r="15" spans="1:20" x14ac:dyDescent="0.25">
      <c r="A15" s="96">
        <v>6</v>
      </c>
      <c r="B15" s="96" t="s">
        <v>53</v>
      </c>
      <c r="C15" s="98"/>
      <c r="D15" s="99"/>
      <c r="E15" s="99"/>
      <c r="F15" s="99"/>
      <c r="G15" s="99"/>
      <c r="H15" s="47"/>
      <c r="I15" s="47"/>
      <c r="J15" s="47"/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47">
        <f t="shared" si="0"/>
        <v>0</v>
      </c>
      <c r="S15" s="47"/>
      <c r="T15" s="92"/>
    </row>
    <row r="16" spans="1:20" x14ac:dyDescent="0.25">
      <c r="A16" s="96">
        <v>7</v>
      </c>
      <c r="B16" s="96" t="s">
        <v>54</v>
      </c>
      <c r="C16" s="98"/>
      <c r="D16" s="99"/>
      <c r="E16" s="99"/>
      <c r="F16" s="99"/>
      <c r="G16" s="99"/>
      <c r="H16" s="47"/>
      <c r="I16" s="47"/>
      <c r="J16" s="47"/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47">
        <f t="shared" si="0"/>
        <v>0</v>
      </c>
      <c r="S16" s="47"/>
      <c r="T16" s="92"/>
    </row>
    <row r="17" spans="1:20" x14ac:dyDescent="0.25">
      <c r="A17" s="96">
        <v>8</v>
      </c>
      <c r="B17" s="96" t="s">
        <v>55</v>
      </c>
      <c r="C17" s="98"/>
      <c r="D17" s="99"/>
      <c r="E17" s="99"/>
      <c r="F17" s="99"/>
      <c r="G17" s="99"/>
      <c r="H17" s="47"/>
      <c r="I17" s="47"/>
      <c r="J17" s="47"/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47">
        <f t="shared" si="0"/>
        <v>0</v>
      </c>
      <c r="S17" s="47"/>
      <c r="T17" s="92"/>
    </row>
    <row r="18" spans="1:20" x14ac:dyDescent="0.25">
      <c r="A18" s="96">
        <v>9</v>
      </c>
      <c r="B18" s="96" t="s">
        <v>56</v>
      </c>
      <c r="C18" s="98"/>
      <c r="D18" s="99"/>
      <c r="E18" s="99"/>
      <c r="F18" s="99"/>
      <c r="G18" s="99"/>
      <c r="H18" s="47"/>
      <c r="I18" s="47"/>
      <c r="J18" s="47"/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47">
        <f t="shared" si="0"/>
        <v>0</v>
      </c>
      <c r="S18" s="47"/>
      <c r="T18" s="92"/>
    </row>
    <row r="19" spans="1:20" x14ac:dyDescent="0.25">
      <c r="A19" s="96">
        <v>10</v>
      </c>
      <c r="B19" s="96" t="s">
        <v>57</v>
      </c>
      <c r="C19" s="98"/>
      <c r="D19" s="99"/>
      <c r="E19" s="99"/>
      <c r="F19" s="99"/>
      <c r="G19" s="99"/>
      <c r="H19" s="47"/>
      <c r="I19" s="47"/>
      <c r="J19" s="47"/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47">
        <f t="shared" si="0"/>
        <v>0</v>
      </c>
      <c r="S19" s="47"/>
      <c r="T19" s="92"/>
    </row>
    <row r="20" spans="1:20" x14ac:dyDescent="0.25">
      <c r="A20" s="96">
        <v>11</v>
      </c>
      <c r="B20" s="96" t="s">
        <v>58</v>
      </c>
      <c r="C20" s="98"/>
      <c r="D20" s="99"/>
      <c r="E20" s="99"/>
      <c r="F20" s="99"/>
      <c r="G20" s="99"/>
      <c r="H20" s="47"/>
      <c r="I20" s="47"/>
      <c r="J20" s="47"/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47">
        <f t="shared" si="0"/>
        <v>0</v>
      </c>
      <c r="S20" s="47"/>
      <c r="T20" s="92"/>
    </row>
    <row r="21" spans="1:20" x14ac:dyDescent="0.25">
      <c r="A21" s="96">
        <v>12</v>
      </c>
      <c r="B21" s="96" t="s">
        <v>59</v>
      </c>
      <c r="C21" s="98"/>
      <c r="D21" s="99"/>
      <c r="E21" s="99"/>
      <c r="F21" s="99"/>
      <c r="G21" s="99"/>
      <c r="H21" s="47"/>
      <c r="I21" s="47"/>
      <c r="J21" s="47"/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47">
        <f t="shared" si="0"/>
        <v>0</v>
      </c>
      <c r="S21" s="47"/>
      <c r="T21" s="92"/>
    </row>
    <row r="22" spans="1:20" x14ac:dyDescent="0.25">
      <c r="A22" s="96">
        <v>13</v>
      </c>
      <c r="B22" s="96" t="s">
        <v>60</v>
      </c>
      <c r="C22" s="98"/>
      <c r="D22" s="99"/>
      <c r="E22" s="99"/>
      <c r="F22" s="99"/>
      <c r="G22" s="99"/>
      <c r="H22" s="47"/>
      <c r="I22" s="47"/>
      <c r="J22" s="47"/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47">
        <f t="shared" si="0"/>
        <v>0</v>
      </c>
      <c r="S22" s="47"/>
      <c r="T22" s="92"/>
    </row>
    <row r="23" spans="1:20" x14ac:dyDescent="0.25">
      <c r="A23" s="96">
        <v>14</v>
      </c>
      <c r="B23" s="96" t="s">
        <v>61</v>
      </c>
      <c r="C23" s="98"/>
      <c r="D23" s="99"/>
      <c r="E23" s="99"/>
      <c r="F23" s="99"/>
      <c r="G23" s="99"/>
      <c r="H23" s="47"/>
      <c r="I23" s="47"/>
      <c r="J23" s="47"/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47">
        <f t="shared" si="0"/>
        <v>0</v>
      </c>
      <c r="S23" s="47"/>
      <c r="T23" s="92"/>
    </row>
    <row r="24" spans="1:20" x14ac:dyDescent="0.25">
      <c r="A24" s="96">
        <v>15</v>
      </c>
      <c r="B24" s="96" t="s">
        <v>62</v>
      </c>
      <c r="C24" s="98"/>
      <c r="D24" s="99"/>
      <c r="E24" s="99"/>
      <c r="F24" s="99"/>
      <c r="G24" s="99"/>
      <c r="H24" s="47"/>
      <c r="I24" s="47"/>
      <c r="J24" s="47"/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47">
        <f t="shared" si="0"/>
        <v>0</v>
      </c>
      <c r="S24" s="47"/>
      <c r="T24" s="92"/>
    </row>
    <row r="25" spans="1:20" x14ac:dyDescent="0.25">
      <c r="A25" s="96"/>
      <c r="B25" s="100" t="s">
        <v>88</v>
      </c>
      <c r="C25" s="214">
        <f>SUM(C13:C24)</f>
        <v>0</v>
      </c>
      <c r="D25" s="214">
        <f t="shared" ref="D25:J25" si="2">SUM(D13:D24)</f>
        <v>0</v>
      </c>
      <c r="E25" s="214">
        <f t="shared" si="2"/>
        <v>0</v>
      </c>
      <c r="F25" s="214">
        <f t="shared" si="2"/>
        <v>0</v>
      </c>
      <c r="G25" s="214">
        <f t="shared" si="2"/>
        <v>0</v>
      </c>
      <c r="H25" s="214">
        <f t="shared" si="2"/>
        <v>0</v>
      </c>
      <c r="I25" s="214">
        <f t="shared" si="2"/>
        <v>0</v>
      </c>
      <c r="J25" s="214">
        <f t="shared" si="2"/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47">
        <f t="shared" si="0"/>
        <v>0</v>
      </c>
      <c r="S25" s="47"/>
      <c r="T25" s="92"/>
    </row>
    <row r="26" spans="1:20" x14ac:dyDescent="0.25">
      <c r="B26" s="100" t="s">
        <v>21</v>
      </c>
      <c r="C26" s="98"/>
      <c r="D26" s="99"/>
      <c r="E26" s="99"/>
      <c r="F26" s="99"/>
      <c r="G26" s="99"/>
      <c r="H26" s="47"/>
      <c r="I26" s="47"/>
      <c r="J26" s="47"/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47">
        <f t="shared" si="0"/>
        <v>0</v>
      </c>
      <c r="S26" s="47"/>
      <c r="T26" s="92"/>
    </row>
    <row r="27" spans="1:20" x14ac:dyDescent="0.25">
      <c r="A27" s="96">
        <v>16</v>
      </c>
      <c r="B27" s="96" t="s">
        <v>51</v>
      </c>
      <c r="C27" s="98">
        <v>1</v>
      </c>
      <c r="D27" s="99"/>
      <c r="E27" s="99"/>
      <c r="F27" s="99"/>
      <c r="G27" s="99"/>
      <c r="H27" s="47"/>
      <c r="I27" s="47"/>
      <c r="J27" s="47"/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47">
        <f t="shared" si="0"/>
        <v>0</v>
      </c>
      <c r="S27" s="47"/>
      <c r="T27" s="92"/>
    </row>
    <row r="28" spans="1:20" x14ac:dyDescent="0.25">
      <c r="A28" s="96">
        <v>17</v>
      </c>
      <c r="B28" s="96" t="s">
        <v>52</v>
      </c>
      <c r="C28" s="98">
        <v>1</v>
      </c>
      <c r="D28" s="99"/>
      <c r="E28" s="99"/>
      <c r="F28" s="99"/>
      <c r="G28" s="99"/>
      <c r="H28" s="47"/>
      <c r="I28" s="47"/>
      <c r="J28" s="47"/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47">
        <f t="shared" si="0"/>
        <v>0</v>
      </c>
      <c r="S28" s="47"/>
      <c r="T28" s="92"/>
    </row>
    <row r="29" spans="1:20" x14ac:dyDescent="0.25">
      <c r="A29" s="96">
        <v>18</v>
      </c>
      <c r="B29" s="96" t="s">
        <v>63</v>
      </c>
      <c r="C29" s="98">
        <v>1</v>
      </c>
      <c r="D29" s="99"/>
      <c r="E29" s="99"/>
      <c r="F29" s="99"/>
      <c r="G29" s="99"/>
      <c r="H29" s="47"/>
      <c r="I29" s="47"/>
      <c r="J29" s="47"/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47">
        <f t="shared" si="0"/>
        <v>0</v>
      </c>
      <c r="S29" s="47"/>
      <c r="T29" s="92"/>
    </row>
    <row r="30" spans="1:20" x14ac:dyDescent="0.25">
      <c r="A30" s="96">
        <v>19</v>
      </c>
      <c r="B30" s="96" t="s">
        <v>64</v>
      </c>
      <c r="C30" s="98">
        <v>1</v>
      </c>
      <c r="D30" s="99"/>
      <c r="E30" s="99"/>
      <c r="F30" s="99"/>
      <c r="G30" s="99"/>
      <c r="H30" s="47"/>
      <c r="I30" s="47"/>
      <c r="J30" s="47"/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47">
        <f t="shared" si="0"/>
        <v>0</v>
      </c>
      <c r="S30" s="47"/>
      <c r="T30" s="92"/>
    </row>
    <row r="31" spans="1:20" x14ac:dyDescent="0.25">
      <c r="A31" s="96">
        <v>20</v>
      </c>
      <c r="B31" s="96" t="s">
        <v>58</v>
      </c>
      <c r="C31" s="98">
        <v>1</v>
      </c>
      <c r="D31" s="99"/>
      <c r="E31" s="99"/>
      <c r="F31" s="99"/>
      <c r="G31" s="99"/>
      <c r="H31" s="47"/>
      <c r="I31" s="47"/>
      <c r="J31" s="47"/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47">
        <f t="shared" si="0"/>
        <v>0</v>
      </c>
      <c r="S31" s="47"/>
      <c r="T31" s="92"/>
    </row>
    <row r="32" spans="1:20" x14ac:dyDescent="0.25">
      <c r="A32" s="96">
        <v>21</v>
      </c>
      <c r="B32" s="96" t="s">
        <v>59</v>
      </c>
      <c r="C32" s="98">
        <v>1</v>
      </c>
      <c r="D32" s="99"/>
      <c r="E32" s="99"/>
      <c r="F32" s="99"/>
      <c r="G32" s="99"/>
      <c r="H32" s="47"/>
      <c r="I32" s="47"/>
      <c r="J32" s="47"/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47">
        <f t="shared" si="0"/>
        <v>0</v>
      </c>
      <c r="S32" s="47"/>
      <c r="T32" s="92"/>
    </row>
    <row r="33" spans="1:26" ht="30" x14ac:dyDescent="0.25">
      <c r="A33" s="96">
        <v>22</v>
      </c>
      <c r="B33" s="96" t="s">
        <v>65</v>
      </c>
      <c r="C33" s="98">
        <v>1</v>
      </c>
      <c r="D33" s="99"/>
      <c r="E33" s="99"/>
      <c r="F33" s="99"/>
      <c r="G33" s="99"/>
      <c r="H33" s="38"/>
      <c r="I33" s="38"/>
      <c r="J33" s="38"/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47">
        <f t="shared" si="0"/>
        <v>0</v>
      </c>
      <c r="S33" s="38"/>
      <c r="T33" s="92"/>
    </row>
    <row r="34" spans="1:26" x14ac:dyDescent="0.25">
      <c r="A34" s="96">
        <v>23</v>
      </c>
      <c r="B34" s="96" t="s">
        <v>66</v>
      </c>
      <c r="C34" s="98">
        <v>1</v>
      </c>
      <c r="D34" s="99"/>
      <c r="E34" s="99"/>
      <c r="F34" s="99"/>
      <c r="G34" s="99"/>
      <c r="H34" s="47"/>
      <c r="I34" s="47"/>
      <c r="J34" s="47"/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47">
        <f t="shared" si="0"/>
        <v>0</v>
      </c>
      <c r="S34" s="47"/>
      <c r="T34" s="92"/>
    </row>
    <row r="35" spans="1:26" ht="30" x14ac:dyDescent="0.25">
      <c r="A35" s="96">
        <v>24</v>
      </c>
      <c r="B35" s="96" t="s">
        <v>67</v>
      </c>
      <c r="C35" s="98">
        <v>1</v>
      </c>
      <c r="D35" s="99"/>
      <c r="E35" s="99"/>
      <c r="F35" s="99"/>
      <c r="G35" s="99"/>
      <c r="H35" s="47"/>
      <c r="I35" s="47"/>
      <c r="J35" s="47"/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47">
        <f t="shared" si="0"/>
        <v>0</v>
      </c>
      <c r="S35" s="47"/>
      <c r="T35" s="94"/>
      <c r="U35" s="103"/>
      <c r="V35" s="103"/>
      <c r="W35" s="103"/>
      <c r="X35" s="103"/>
      <c r="Y35" s="103"/>
      <c r="Z35" s="103"/>
    </row>
    <row r="36" spans="1:26" x14ac:dyDescent="0.25">
      <c r="A36" s="96">
        <v>25</v>
      </c>
      <c r="B36" s="96" t="s">
        <v>68</v>
      </c>
      <c r="C36" s="98">
        <v>0</v>
      </c>
      <c r="D36" s="99"/>
      <c r="E36" s="99"/>
      <c r="F36" s="99"/>
      <c r="G36" s="99"/>
      <c r="H36" s="47"/>
      <c r="I36" s="47"/>
      <c r="J36" s="47"/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47">
        <f t="shared" si="0"/>
        <v>0</v>
      </c>
      <c r="S36" s="47"/>
      <c r="T36" s="94"/>
      <c r="U36" s="103"/>
      <c r="V36" s="103"/>
      <c r="W36" s="103"/>
      <c r="X36" s="103"/>
      <c r="Y36" s="103"/>
      <c r="Z36" s="103"/>
    </row>
    <row r="37" spans="1:26" x14ac:dyDescent="0.25">
      <c r="A37" s="96">
        <v>26</v>
      </c>
      <c r="B37" s="96" t="s">
        <v>69</v>
      </c>
      <c r="C37" s="98">
        <v>1</v>
      </c>
      <c r="D37" s="99"/>
      <c r="E37" s="99"/>
      <c r="F37" s="99">
        <v>1</v>
      </c>
      <c r="G37" s="99"/>
      <c r="H37" s="47"/>
      <c r="I37" s="47"/>
      <c r="J37" s="47"/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6">
        <v>0</v>
      </c>
      <c r="R37" s="47">
        <f t="shared" si="0"/>
        <v>1</v>
      </c>
      <c r="S37" s="47">
        <v>0</v>
      </c>
      <c r="T37" s="94"/>
      <c r="U37" s="103"/>
      <c r="V37" s="103"/>
      <c r="W37" s="103"/>
      <c r="X37" s="103"/>
      <c r="Y37" s="103"/>
      <c r="Z37" s="103"/>
    </row>
    <row r="38" spans="1:26" x14ac:dyDescent="0.25">
      <c r="A38" s="96"/>
      <c r="B38" s="100" t="s">
        <v>88</v>
      </c>
      <c r="C38" s="98">
        <f>SUM(C27:C37)</f>
        <v>10</v>
      </c>
      <c r="D38" s="98">
        <f t="shared" ref="D38:J38" si="3">SUM(D27:D37)</f>
        <v>0</v>
      </c>
      <c r="E38" s="98">
        <f t="shared" si="3"/>
        <v>0</v>
      </c>
      <c r="F38" s="98">
        <f t="shared" si="3"/>
        <v>1</v>
      </c>
      <c r="G38" s="98">
        <f t="shared" si="3"/>
        <v>0</v>
      </c>
      <c r="H38" s="98">
        <f t="shared" si="3"/>
        <v>0</v>
      </c>
      <c r="I38" s="98">
        <f t="shared" si="3"/>
        <v>0</v>
      </c>
      <c r="J38" s="98">
        <f t="shared" si="3"/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v>0</v>
      </c>
      <c r="Q38" s="146">
        <v>0</v>
      </c>
      <c r="R38" s="47">
        <f>SUM(D38:G38,K38:N38)</f>
        <v>1</v>
      </c>
      <c r="S38" s="47">
        <v>9</v>
      </c>
      <c r="T38" s="94"/>
      <c r="U38" s="103"/>
      <c r="V38" s="103"/>
      <c r="W38" s="103"/>
      <c r="X38" s="103"/>
      <c r="Y38" s="103"/>
      <c r="Z38" s="103"/>
    </row>
    <row r="39" spans="1:26" x14ac:dyDescent="0.25">
      <c r="A39" s="96">
        <v>27</v>
      </c>
      <c r="B39" s="96" t="s">
        <v>70</v>
      </c>
      <c r="C39" s="98">
        <v>6</v>
      </c>
      <c r="D39" s="99">
        <v>1</v>
      </c>
      <c r="E39" s="99">
        <v>1</v>
      </c>
      <c r="F39" s="99">
        <v>1</v>
      </c>
      <c r="G39" s="99"/>
      <c r="H39" s="47"/>
      <c r="I39" s="47"/>
      <c r="J39" s="47"/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146">
        <v>0</v>
      </c>
      <c r="R39" s="47">
        <f t="shared" si="0"/>
        <v>3</v>
      </c>
      <c r="S39" s="47">
        <v>3</v>
      </c>
      <c r="T39" s="94"/>
      <c r="U39" s="103"/>
      <c r="V39" s="103"/>
      <c r="W39" s="103"/>
      <c r="X39" s="103"/>
      <c r="Y39" s="103"/>
      <c r="Z39" s="103"/>
    </row>
    <row r="40" spans="1:26" x14ac:dyDescent="0.25">
      <c r="A40" s="96">
        <v>28</v>
      </c>
      <c r="B40" s="96" t="s">
        <v>71</v>
      </c>
      <c r="C40" s="98">
        <v>1</v>
      </c>
      <c r="D40" s="99"/>
      <c r="E40" s="99"/>
      <c r="F40" s="99">
        <v>1</v>
      </c>
      <c r="G40" s="99"/>
      <c r="H40" s="47"/>
      <c r="I40" s="47"/>
      <c r="J40" s="47"/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6">
        <v>0</v>
      </c>
      <c r="R40" s="47">
        <f t="shared" si="0"/>
        <v>1</v>
      </c>
      <c r="S40" s="47">
        <v>0</v>
      </c>
      <c r="T40" s="94"/>
      <c r="U40" s="103"/>
      <c r="V40" s="103"/>
      <c r="W40" s="103"/>
      <c r="X40" s="103"/>
      <c r="Y40" s="103"/>
      <c r="Z40" s="103"/>
    </row>
    <row r="41" spans="1:26" x14ac:dyDescent="0.25">
      <c r="A41" s="96"/>
      <c r="B41" s="100" t="s">
        <v>88</v>
      </c>
      <c r="C41" s="98">
        <f>SUM(C39:C40)</f>
        <v>7</v>
      </c>
      <c r="D41" s="98">
        <f t="shared" ref="D41:J41" si="4">SUM(D39:D40)</f>
        <v>1</v>
      </c>
      <c r="E41" s="98">
        <f t="shared" si="4"/>
        <v>1</v>
      </c>
      <c r="F41" s="98">
        <f t="shared" si="4"/>
        <v>2</v>
      </c>
      <c r="G41" s="98">
        <f t="shared" si="4"/>
        <v>0</v>
      </c>
      <c r="H41" s="98">
        <f t="shared" si="4"/>
        <v>0</v>
      </c>
      <c r="I41" s="98">
        <f t="shared" si="4"/>
        <v>0</v>
      </c>
      <c r="J41" s="98">
        <f t="shared" si="4"/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  <c r="R41" s="47">
        <f t="shared" si="0"/>
        <v>4</v>
      </c>
      <c r="S41" s="47">
        <v>3</v>
      </c>
      <c r="T41" s="94"/>
      <c r="U41" s="103"/>
      <c r="V41" s="103"/>
      <c r="W41" s="103"/>
      <c r="X41" s="103"/>
      <c r="Y41" s="103"/>
      <c r="Z41" s="103"/>
    </row>
    <row r="42" spans="1:26" x14ac:dyDescent="0.25">
      <c r="A42" s="96"/>
      <c r="B42" s="100" t="s">
        <v>84</v>
      </c>
      <c r="C42" s="98"/>
      <c r="D42" s="99"/>
      <c r="E42" s="99"/>
      <c r="F42" s="99"/>
      <c r="G42" s="99"/>
      <c r="H42" s="47"/>
      <c r="I42" s="47"/>
      <c r="J42" s="47"/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47">
        <f t="shared" si="0"/>
        <v>0</v>
      </c>
      <c r="S42" s="47"/>
      <c r="T42" s="94"/>
      <c r="U42" s="103"/>
      <c r="V42" s="103"/>
      <c r="W42" s="103"/>
      <c r="X42" s="103"/>
      <c r="Y42" s="103"/>
      <c r="Z42" s="103"/>
    </row>
    <row r="43" spans="1:26" x14ac:dyDescent="0.25">
      <c r="A43" s="96">
        <v>29</v>
      </c>
      <c r="B43" s="96" t="s">
        <v>37</v>
      </c>
      <c r="C43" s="98">
        <v>0</v>
      </c>
      <c r="D43" s="99"/>
      <c r="E43" s="99"/>
      <c r="F43" s="99"/>
      <c r="G43" s="99"/>
      <c r="H43" s="47"/>
      <c r="I43" s="47"/>
      <c r="J43" s="47"/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47">
        <f t="shared" si="0"/>
        <v>0</v>
      </c>
      <c r="S43" s="47"/>
      <c r="T43" s="94"/>
      <c r="W43" s="103"/>
      <c r="X43" s="103"/>
      <c r="Y43" s="103"/>
      <c r="Z43" s="103"/>
    </row>
    <row r="44" spans="1:26" x14ac:dyDescent="0.25">
      <c r="A44" s="96">
        <v>30</v>
      </c>
      <c r="B44" s="96" t="s">
        <v>38</v>
      </c>
      <c r="C44" s="98">
        <v>1</v>
      </c>
      <c r="D44" s="99"/>
      <c r="E44" s="99"/>
      <c r="F44" s="99"/>
      <c r="G44" s="99"/>
      <c r="H44" s="47"/>
      <c r="I44" s="47"/>
      <c r="J44" s="47"/>
      <c r="K44" s="146">
        <v>0</v>
      </c>
      <c r="L44" s="146">
        <v>0</v>
      </c>
      <c r="M44" s="146">
        <v>0</v>
      </c>
      <c r="N44" s="146">
        <v>0</v>
      </c>
      <c r="O44" s="146">
        <v>0</v>
      </c>
      <c r="P44" s="146">
        <v>0</v>
      </c>
      <c r="Q44" s="146">
        <v>0</v>
      </c>
      <c r="R44" s="47">
        <f t="shared" si="0"/>
        <v>0</v>
      </c>
      <c r="S44" s="47">
        <v>1</v>
      </c>
      <c r="T44" s="94"/>
      <c r="W44" s="103"/>
      <c r="X44" s="103"/>
      <c r="Y44" s="103"/>
      <c r="Z44" s="103"/>
    </row>
    <row r="45" spans="1:26" x14ac:dyDescent="0.25">
      <c r="A45" s="96">
        <v>31</v>
      </c>
      <c r="B45" s="96" t="s">
        <v>39</v>
      </c>
      <c r="C45" s="98">
        <v>1</v>
      </c>
      <c r="D45" s="99"/>
      <c r="E45" s="99"/>
      <c r="F45" s="99"/>
      <c r="G45" s="99"/>
      <c r="H45" s="47"/>
      <c r="I45" s="47"/>
      <c r="J45" s="47"/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0</v>
      </c>
      <c r="R45" s="47">
        <f t="shared" si="0"/>
        <v>0</v>
      </c>
      <c r="S45" s="47">
        <v>1</v>
      </c>
      <c r="T45" s="92"/>
      <c r="W45" s="103"/>
      <c r="X45" s="103"/>
      <c r="Y45" s="103"/>
      <c r="Z45" s="103"/>
    </row>
    <row r="46" spans="1:26" ht="44.25" customHeight="1" x14ac:dyDescent="0.25">
      <c r="A46" s="96">
        <v>32</v>
      </c>
      <c r="B46" s="96" t="s">
        <v>135</v>
      </c>
      <c r="C46" s="98">
        <v>3</v>
      </c>
      <c r="D46" s="99"/>
      <c r="E46" s="99">
        <v>1</v>
      </c>
      <c r="F46" s="99"/>
      <c r="G46" s="99"/>
      <c r="H46" s="47"/>
      <c r="I46" s="47"/>
      <c r="J46" s="47"/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47">
        <f t="shared" si="0"/>
        <v>1</v>
      </c>
      <c r="S46" s="47">
        <v>2</v>
      </c>
      <c r="T46" s="94"/>
      <c r="W46" s="103"/>
      <c r="X46" s="103"/>
      <c r="Y46" s="103"/>
      <c r="Z46" s="103"/>
    </row>
    <row r="47" spans="1:26" ht="30" x14ac:dyDescent="0.25">
      <c r="A47" s="96">
        <v>33</v>
      </c>
      <c r="B47" s="96" t="s">
        <v>72</v>
      </c>
      <c r="C47" s="98">
        <v>0</v>
      </c>
      <c r="D47" s="99"/>
      <c r="E47" s="99"/>
      <c r="F47" s="99"/>
      <c r="G47" s="99"/>
      <c r="H47" s="47"/>
      <c r="I47" s="47"/>
      <c r="J47" s="47"/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v>0</v>
      </c>
      <c r="Q47" s="146">
        <v>0</v>
      </c>
      <c r="R47" s="47">
        <f t="shared" si="0"/>
        <v>0</v>
      </c>
      <c r="S47" s="47">
        <v>0</v>
      </c>
      <c r="T47" s="94"/>
      <c r="U47" s="103"/>
      <c r="V47" s="103"/>
      <c r="W47" s="103"/>
      <c r="X47" s="103"/>
      <c r="Y47" s="103"/>
      <c r="Z47" s="103"/>
    </row>
    <row r="48" spans="1:26" ht="30" x14ac:dyDescent="0.25">
      <c r="A48" s="96">
        <v>34</v>
      </c>
      <c r="B48" s="96" t="s">
        <v>73</v>
      </c>
      <c r="C48" s="98">
        <v>0</v>
      </c>
      <c r="D48" s="99"/>
      <c r="E48" s="99"/>
      <c r="F48" s="99"/>
      <c r="G48" s="99"/>
      <c r="H48" s="47"/>
      <c r="I48" s="47"/>
      <c r="J48" s="47"/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47">
        <f t="shared" si="0"/>
        <v>0</v>
      </c>
      <c r="S48" s="47">
        <v>0</v>
      </c>
      <c r="T48" s="94"/>
      <c r="U48" s="103"/>
      <c r="V48" s="103"/>
      <c r="W48" s="103"/>
      <c r="X48" s="103"/>
      <c r="Y48" s="103"/>
      <c r="Z48" s="103"/>
    </row>
    <row r="49" spans="1:26" x14ac:dyDescent="0.25">
      <c r="A49" s="96">
        <v>35</v>
      </c>
      <c r="B49" s="96" t="s">
        <v>74</v>
      </c>
      <c r="C49" s="98">
        <v>0</v>
      </c>
      <c r="D49" s="99"/>
      <c r="E49" s="99"/>
      <c r="F49" s="99"/>
      <c r="G49" s="99"/>
      <c r="H49" s="47"/>
      <c r="I49" s="47"/>
      <c r="J49" s="47"/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6">
        <v>0</v>
      </c>
      <c r="Q49" s="146">
        <v>0</v>
      </c>
      <c r="R49" s="47">
        <f t="shared" si="0"/>
        <v>0</v>
      </c>
      <c r="S49" s="47">
        <v>0</v>
      </c>
      <c r="T49" s="94"/>
      <c r="U49" s="103"/>
      <c r="V49" s="103"/>
      <c r="W49" s="103"/>
      <c r="X49" s="103"/>
      <c r="Y49" s="103"/>
      <c r="Z49" s="103"/>
    </row>
    <row r="50" spans="1:26" x14ac:dyDescent="0.25">
      <c r="A50" s="96">
        <v>36</v>
      </c>
      <c r="B50" s="96" t="s">
        <v>75</v>
      </c>
      <c r="C50" s="98">
        <v>0</v>
      </c>
      <c r="D50" s="99"/>
      <c r="E50" s="99"/>
      <c r="F50" s="99"/>
      <c r="G50" s="99"/>
      <c r="H50" s="47"/>
      <c r="I50" s="47"/>
      <c r="J50" s="47"/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47">
        <f t="shared" si="0"/>
        <v>0</v>
      </c>
      <c r="S50" s="47">
        <v>0</v>
      </c>
      <c r="T50" s="94"/>
      <c r="U50" s="103"/>
      <c r="V50" s="103"/>
      <c r="W50" s="103"/>
      <c r="X50" s="103"/>
      <c r="Y50" s="103"/>
      <c r="Z50" s="103"/>
    </row>
    <row r="51" spans="1:26" x14ac:dyDescent="0.25">
      <c r="A51" s="96">
        <v>37</v>
      </c>
      <c r="B51" s="96" t="s">
        <v>125</v>
      </c>
      <c r="C51" s="98">
        <v>0</v>
      </c>
      <c r="D51" s="99"/>
      <c r="E51" s="99"/>
      <c r="F51" s="99"/>
      <c r="G51" s="99"/>
      <c r="H51" s="47"/>
      <c r="I51" s="47"/>
      <c r="J51" s="47"/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47">
        <f t="shared" si="0"/>
        <v>0</v>
      </c>
      <c r="S51" s="47">
        <v>0</v>
      </c>
      <c r="T51" s="94"/>
      <c r="U51" s="103"/>
      <c r="V51" s="103"/>
      <c r="W51" s="103"/>
      <c r="X51" s="103"/>
      <c r="Y51" s="103"/>
      <c r="Z51" s="103"/>
    </row>
    <row r="52" spans="1:26" x14ac:dyDescent="0.25">
      <c r="A52" s="100"/>
      <c r="B52" s="100" t="s">
        <v>88</v>
      </c>
      <c r="C52" s="101">
        <f>SUM(C43:C51)</f>
        <v>5</v>
      </c>
      <c r="D52" s="101">
        <f t="shared" ref="D52:R52" si="5">SUM(D43:D51)</f>
        <v>0</v>
      </c>
      <c r="E52" s="101">
        <f t="shared" si="5"/>
        <v>1</v>
      </c>
      <c r="F52" s="101">
        <f t="shared" si="5"/>
        <v>0</v>
      </c>
      <c r="G52" s="101">
        <f t="shared" si="5"/>
        <v>0</v>
      </c>
      <c r="H52" s="101">
        <f t="shared" si="5"/>
        <v>0</v>
      </c>
      <c r="I52" s="101">
        <f t="shared" si="5"/>
        <v>0</v>
      </c>
      <c r="J52" s="101">
        <f t="shared" si="5"/>
        <v>0</v>
      </c>
      <c r="K52" s="146">
        <f t="shared" si="5"/>
        <v>0</v>
      </c>
      <c r="L52" s="146">
        <f t="shared" si="5"/>
        <v>0</v>
      </c>
      <c r="M52" s="146">
        <f t="shared" si="5"/>
        <v>0</v>
      </c>
      <c r="N52" s="146">
        <f t="shared" si="5"/>
        <v>0</v>
      </c>
      <c r="O52" s="146">
        <f t="shared" si="5"/>
        <v>0</v>
      </c>
      <c r="P52" s="146">
        <f t="shared" si="5"/>
        <v>0</v>
      </c>
      <c r="Q52" s="146">
        <f t="shared" si="5"/>
        <v>0</v>
      </c>
      <c r="R52" s="101">
        <f t="shared" si="5"/>
        <v>1</v>
      </c>
      <c r="S52" s="95">
        <v>4</v>
      </c>
      <c r="T52" s="94"/>
      <c r="U52" s="103"/>
      <c r="V52" s="103"/>
      <c r="W52" s="103"/>
      <c r="X52" s="103"/>
      <c r="Y52" s="103"/>
      <c r="Z52" s="103"/>
    </row>
    <row r="53" spans="1:26" x14ac:dyDescent="0.25">
      <c r="A53" s="105"/>
      <c r="B53" s="105" t="s">
        <v>91</v>
      </c>
      <c r="C53" s="105">
        <f>C11+C25+C38+C41+C52</f>
        <v>23</v>
      </c>
      <c r="D53" s="105">
        <f t="shared" ref="D53:J53" si="6">D11+D25+D38+D41+D52</f>
        <v>2</v>
      </c>
      <c r="E53" s="105">
        <f t="shared" si="6"/>
        <v>2</v>
      </c>
      <c r="F53" s="105">
        <f t="shared" si="6"/>
        <v>3</v>
      </c>
      <c r="G53" s="105">
        <f t="shared" si="6"/>
        <v>0</v>
      </c>
      <c r="H53" s="105">
        <f t="shared" si="6"/>
        <v>0</v>
      </c>
      <c r="I53" s="105">
        <f t="shared" si="6"/>
        <v>0</v>
      </c>
      <c r="J53" s="105">
        <f t="shared" si="6"/>
        <v>0</v>
      </c>
      <c r="K53" s="148"/>
      <c r="L53" s="148"/>
      <c r="M53" s="148"/>
      <c r="N53" s="148"/>
      <c r="O53" s="149"/>
      <c r="P53" s="149"/>
      <c r="Q53" s="149"/>
      <c r="R53" s="47">
        <f>SUM(D53:G53,K53:N53)</f>
        <v>7</v>
      </c>
      <c r="S53" s="47">
        <f>S41+S52+S38</f>
        <v>16</v>
      </c>
      <c r="T53" s="94"/>
      <c r="U53" s="103"/>
      <c r="V53" s="103"/>
      <c r="W53" s="103"/>
      <c r="X53" s="103"/>
      <c r="Y53" s="103"/>
      <c r="Z53" s="103"/>
    </row>
    <row r="54" spans="1:26" x14ac:dyDescent="0.25">
      <c r="T54" s="103"/>
      <c r="U54" s="103"/>
      <c r="V54" s="103"/>
      <c r="W54" s="103"/>
      <c r="X54" s="103"/>
      <c r="Y54" s="103"/>
      <c r="Z54" s="103"/>
    </row>
    <row r="55" spans="1:26" ht="36.75" customHeight="1" x14ac:dyDescent="0.25">
      <c r="A55" s="200" t="s">
        <v>123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103"/>
      <c r="V55" s="103"/>
      <c r="W55" s="103"/>
      <c r="X55" s="103"/>
      <c r="Y55" s="103"/>
      <c r="Z55" s="103"/>
    </row>
  </sheetData>
  <mergeCells count="17">
    <mergeCell ref="A55:T55"/>
    <mergeCell ref="A4:T4"/>
    <mergeCell ref="A1:T1"/>
    <mergeCell ref="A2:T2"/>
    <mergeCell ref="A3:T3"/>
    <mergeCell ref="K5:Q5"/>
    <mergeCell ref="R5:R7"/>
    <mergeCell ref="S5:S7"/>
    <mergeCell ref="T5:T7"/>
    <mergeCell ref="A5:A7"/>
    <mergeCell ref="B5:B7"/>
    <mergeCell ref="C5:C7"/>
    <mergeCell ref="O6:Q6"/>
    <mergeCell ref="K6:N6"/>
    <mergeCell ref="D5:J5"/>
    <mergeCell ref="D6:G6"/>
    <mergeCell ref="H6:J6"/>
  </mergeCells>
  <printOptions horizontalCentered="1"/>
  <pageMargins left="0.31496062992125984" right="0.70866141732283472" top="0.23622047244094491" bottom="0.15748031496062992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46" workbookViewId="0">
      <selection activeCell="H51" sqref="H51"/>
    </sheetView>
  </sheetViews>
  <sheetFormatPr defaultColWidth="8.85546875" defaultRowHeight="15" x14ac:dyDescent="0.25"/>
  <cols>
    <col min="1" max="1" width="4.85546875" style="93" customWidth="1"/>
    <col min="2" max="2" width="20.7109375" style="93" customWidth="1"/>
    <col min="3" max="3" width="11.140625" style="93" customWidth="1"/>
    <col min="4" max="4" width="20.140625" style="93" customWidth="1"/>
    <col min="5" max="5" width="11.140625" style="93" customWidth="1"/>
    <col min="6" max="6" width="10.140625" style="93" customWidth="1"/>
    <col min="7" max="7" width="8.28515625" style="93" customWidth="1"/>
    <col min="8" max="8" width="25.85546875" style="93" bestFit="1" customWidth="1"/>
    <col min="9" max="10" width="5" style="93" bestFit="1" customWidth="1"/>
    <col min="11" max="16384" width="8.85546875" style="93"/>
  </cols>
  <sheetData>
    <row r="1" spans="1:7" x14ac:dyDescent="0.25">
      <c r="A1" s="153" t="s">
        <v>99</v>
      </c>
      <c r="B1" s="153"/>
      <c r="C1" s="153"/>
      <c r="D1" s="153"/>
      <c r="E1" s="153"/>
      <c r="F1" s="153"/>
      <c r="G1" s="153"/>
    </row>
    <row r="2" spans="1:7" x14ac:dyDescent="0.25">
      <c r="A2" s="184" t="s">
        <v>40</v>
      </c>
      <c r="B2" s="184"/>
      <c r="C2" s="184"/>
      <c r="D2" s="184"/>
      <c r="E2" s="184"/>
      <c r="F2" s="184"/>
      <c r="G2" s="184"/>
    </row>
    <row r="3" spans="1:7" ht="35.25" customHeight="1" x14ac:dyDescent="0.25">
      <c r="A3" s="185" t="s">
        <v>143</v>
      </c>
      <c r="B3" s="185"/>
      <c r="C3" s="185"/>
      <c r="D3" s="185"/>
      <c r="E3" s="185"/>
      <c r="F3" s="185"/>
      <c r="G3" s="185"/>
    </row>
    <row r="4" spans="1:7" ht="29.25" customHeight="1" x14ac:dyDescent="0.25">
      <c r="A4" s="202" t="s">
        <v>92</v>
      </c>
      <c r="B4" s="203"/>
      <c r="C4" s="203"/>
      <c r="D4" s="203"/>
      <c r="E4" s="203"/>
      <c r="F4" s="203"/>
      <c r="G4" s="204"/>
    </row>
    <row r="5" spans="1:7" ht="15" customHeight="1" x14ac:dyDescent="0.25">
      <c r="A5" s="190" t="s">
        <v>41</v>
      </c>
      <c r="B5" s="190" t="s">
        <v>42</v>
      </c>
      <c r="C5" s="190" t="s">
        <v>98</v>
      </c>
      <c r="D5" s="205" t="s">
        <v>97</v>
      </c>
      <c r="E5" s="208" t="s">
        <v>87</v>
      </c>
      <c r="F5" s="190" t="s">
        <v>44</v>
      </c>
      <c r="G5" s="189" t="s">
        <v>90</v>
      </c>
    </row>
    <row r="6" spans="1:7" s="106" customFormat="1" ht="12.75" customHeight="1" x14ac:dyDescent="0.2">
      <c r="A6" s="190"/>
      <c r="B6" s="190"/>
      <c r="C6" s="190"/>
      <c r="D6" s="206"/>
      <c r="E6" s="209"/>
      <c r="F6" s="190"/>
      <c r="G6" s="189"/>
    </row>
    <row r="7" spans="1:7" s="106" customFormat="1" ht="12.75" customHeight="1" x14ac:dyDescent="0.2">
      <c r="A7" s="190"/>
      <c r="B7" s="190"/>
      <c r="C7" s="190"/>
      <c r="D7" s="207"/>
      <c r="E7" s="210"/>
      <c r="F7" s="190"/>
      <c r="G7" s="189"/>
    </row>
    <row r="8" spans="1:7" x14ac:dyDescent="0.25">
      <c r="A8" s="102">
        <v>1</v>
      </c>
      <c r="B8" s="96" t="s">
        <v>76</v>
      </c>
      <c r="C8" s="97">
        <v>1</v>
      </c>
      <c r="D8" s="97">
        <v>0</v>
      </c>
      <c r="E8" s="47">
        <v>1</v>
      </c>
      <c r="F8" s="47">
        <v>0</v>
      </c>
      <c r="G8" s="92"/>
    </row>
    <row r="9" spans="1:7" x14ac:dyDescent="0.25">
      <c r="A9" s="102">
        <v>2</v>
      </c>
      <c r="B9" s="96" t="s">
        <v>77</v>
      </c>
      <c r="C9" s="97"/>
      <c r="D9" s="97"/>
      <c r="E9" s="47"/>
      <c r="F9" s="47"/>
      <c r="G9" s="92"/>
    </row>
    <row r="10" spans="1:7" x14ac:dyDescent="0.25">
      <c r="A10" s="96">
        <v>3</v>
      </c>
      <c r="B10" s="96" t="s">
        <v>49</v>
      </c>
      <c r="C10" s="98"/>
      <c r="D10" s="99"/>
      <c r="E10" s="47"/>
      <c r="F10" s="47"/>
      <c r="G10" s="92"/>
    </row>
    <row r="11" spans="1:7" x14ac:dyDescent="0.25">
      <c r="A11" s="96"/>
      <c r="B11" s="100" t="s">
        <v>88</v>
      </c>
      <c r="C11" s="98">
        <f>SUM(C8:C10)</f>
        <v>1</v>
      </c>
      <c r="D11" s="98"/>
      <c r="E11" s="98">
        <f t="shared" ref="E11" si="0">SUM(E8:E10)</f>
        <v>1</v>
      </c>
      <c r="F11" s="98"/>
      <c r="G11" s="92"/>
    </row>
    <row r="12" spans="1:7" x14ac:dyDescent="0.25">
      <c r="A12" s="96"/>
      <c r="B12" s="100" t="s">
        <v>50</v>
      </c>
      <c r="C12" s="98"/>
      <c r="D12" s="99"/>
      <c r="E12" s="47"/>
      <c r="F12" s="47"/>
      <c r="G12" s="92"/>
    </row>
    <row r="13" spans="1:7" x14ac:dyDescent="0.25">
      <c r="A13" s="96">
        <v>4</v>
      </c>
      <c r="B13" s="96" t="s">
        <v>51</v>
      </c>
      <c r="C13" s="98">
        <v>0</v>
      </c>
      <c r="D13" s="99"/>
      <c r="E13" s="47"/>
      <c r="F13" s="47"/>
      <c r="G13" s="92"/>
    </row>
    <row r="14" spans="1:7" x14ac:dyDescent="0.25">
      <c r="A14" s="96">
        <v>5</v>
      </c>
      <c r="B14" s="96" t="s">
        <v>52</v>
      </c>
      <c r="C14" s="98">
        <v>0</v>
      </c>
      <c r="D14" s="99"/>
      <c r="E14" s="47"/>
      <c r="F14" s="47"/>
      <c r="G14" s="92"/>
    </row>
    <row r="15" spans="1:7" x14ac:dyDescent="0.25">
      <c r="A15" s="96">
        <v>6</v>
      </c>
      <c r="B15" s="96" t="s">
        <v>53</v>
      </c>
      <c r="C15" s="98">
        <v>0</v>
      </c>
      <c r="D15" s="99"/>
      <c r="E15" s="47"/>
      <c r="F15" s="47"/>
      <c r="G15" s="92"/>
    </row>
    <row r="16" spans="1:7" x14ac:dyDescent="0.25">
      <c r="A16" s="96">
        <v>7</v>
      </c>
      <c r="B16" s="96" t="s">
        <v>54</v>
      </c>
      <c r="C16" s="98">
        <v>0</v>
      </c>
      <c r="D16" s="99"/>
      <c r="E16" s="47"/>
      <c r="F16" s="47"/>
      <c r="G16" s="92"/>
    </row>
    <row r="17" spans="1:7" x14ac:dyDescent="0.25">
      <c r="A17" s="96">
        <v>8</v>
      </c>
      <c r="B17" s="96" t="s">
        <v>55</v>
      </c>
      <c r="C17" s="98">
        <v>0</v>
      </c>
      <c r="D17" s="99"/>
      <c r="E17" s="47"/>
      <c r="F17" s="47"/>
      <c r="G17" s="92"/>
    </row>
    <row r="18" spans="1:7" x14ac:dyDescent="0.25">
      <c r="A18" s="96">
        <v>9</v>
      </c>
      <c r="B18" s="96" t="s">
        <v>56</v>
      </c>
      <c r="C18" s="98">
        <v>0</v>
      </c>
      <c r="D18" s="99"/>
      <c r="E18" s="47"/>
      <c r="F18" s="47"/>
      <c r="G18" s="92"/>
    </row>
    <row r="19" spans="1:7" x14ac:dyDescent="0.25">
      <c r="A19" s="96">
        <v>10</v>
      </c>
      <c r="B19" s="96" t="s">
        <v>57</v>
      </c>
      <c r="C19" s="98">
        <v>0</v>
      </c>
      <c r="D19" s="99"/>
      <c r="E19" s="47"/>
      <c r="F19" s="47"/>
      <c r="G19" s="92"/>
    </row>
    <row r="20" spans="1:7" x14ac:dyDescent="0.25">
      <c r="A20" s="96">
        <v>11</v>
      </c>
      <c r="B20" s="96" t="s">
        <v>58</v>
      </c>
      <c r="C20" s="98">
        <v>0</v>
      </c>
      <c r="D20" s="99"/>
      <c r="E20" s="47"/>
      <c r="F20" s="47"/>
      <c r="G20" s="92"/>
    </row>
    <row r="21" spans="1:7" x14ac:dyDescent="0.25">
      <c r="A21" s="96">
        <v>12</v>
      </c>
      <c r="B21" s="96" t="s">
        <v>59</v>
      </c>
      <c r="C21" s="98">
        <v>0</v>
      </c>
      <c r="D21" s="99"/>
      <c r="E21" s="47"/>
      <c r="F21" s="47"/>
      <c r="G21" s="92"/>
    </row>
    <row r="22" spans="1:7" x14ac:dyDescent="0.25">
      <c r="A22" s="96">
        <v>13</v>
      </c>
      <c r="B22" s="96" t="s">
        <v>60</v>
      </c>
      <c r="C22" s="98">
        <v>0</v>
      </c>
      <c r="D22" s="99"/>
      <c r="E22" s="47"/>
      <c r="F22" s="47"/>
      <c r="G22" s="92"/>
    </row>
    <row r="23" spans="1:7" x14ac:dyDescent="0.25">
      <c r="A23" s="96">
        <v>14</v>
      </c>
      <c r="B23" s="96" t="s">
        <v>61</v>
      </c>
      <c r="C23" s="98">
        <v>0</v>
      </c>
      <c r="D23" s="99"/>
      <c r="E23" s="47"/>
      <c r="F23" s="47"/>
      <c r="G23" s="92"/>
    </row>
    <row r="24" spans="1:7" x14ac:dyDescent="0.25">
      <c r="A24" s="96">
        <v>15</v>
      </c>
      <c r="B24" s="96" t="s">
        <v>62</v>
      </c>
      <c r="C24" s="98">
        <v>0</v>
      </c>
      <c r="D24" s="99"/>
      <c r="E24" s="47"/>
      <c r="F24" s="47"/>
      <c r="G24" s="92"/>
    </row>
    <row r="25" spans="1:7" x14ac:dyDescent="0.25">
      <c r="A25" s="96"/>
      <c r="B25" s="100" t="s">
        <v>88</v>
      </c>
      <c r="C25" s="98">
        <v>0</v>
      </c>
      <c r="D25" s="98"/>
      <c r="E25" s="47"/>
      <c r="F25" s="47">
        <v>0</v>
      </c>
      <c r="G25" s="92"/>
    </row>
    <row r="26" spans="1:7" x14ac:dyDescent="0.25">
      <c r="B26" s="100" t="s">
        <v>21</v>
      </c>
      <c r="C26" s="98"/>
      <c r="D26" s="99"/>
      <c r="E26" s="47"/>
      <c r="F26" s="47"/>
      <c r="G26" s="92"/>
    </row>
    <row r="27" spans="1:7" x14ac:dyDescent="0.25">
      <c r="A27" s="96">
        <v>16</v>
      </c>
      <c r="B27" s="96" t="s">
        <v>51</v>
      </c>
      <c r="C27" s="98">
        <v>1</v>
      </c>
      <c r="D27" s="99"/>
      <c r="E27" s="47">
        <v>0</v>
      </c>
      <c r="F27" s="47">
        <v>1</v>
      </c>
      <c r="G27" s="92"/>
    </row>
    <row r="28" spans="1:7" x14ac:dyDescent="0.25">
      <c r="A28" s="96">
        <v>17</v>
      </c>
      <c r="B28" s="96" t="s">
        <v>52</v>
      </c>
      <c r="C28" s="98">
        <v>1</v>
      </c>
      <c r="D28" s="99"/>
      <c r="E28" s="47">
        <v>0</v>
      </c>
      <c r="F28" s="47">
        <v>1</v>
      </c>
      <c r="G28" s="92"/>
    </row>
    <row r="29" spans="1:7" x14ac:dyDescent="0.25">
      <c r="A29" s="96">
        <v>18</v>
      </c>
      <c r="B29" s="96" t="s">
        <v>63</v>
      </c>
      <c r="C29" s="98">
        <v>1</v>
      </c>
      <c r="D29" s="99"/>
      <c r="E29" s="47">
        <v>0</v>
      </c>
      <c r="F29" s="47">
        <v>1</v>
      </c>
      <c r="G29" s="92"/>
    </row>
    <row r="30" spans="1:7" x14ac:dyDescent="0.25">
      <c r="A30" s="96">
        <v>19</v>
      </c>
      <c r="B30" s="96" t="s">
        <v>64</v>
      </c>
      <c r="C30" s="98">
        <v>1</v>
      </c>
      <c r="D30" s="99"/>
      <c r="E30" s="47">
        <v>0</v>
      </c>
      <c r="F30" s="47">
        <v>1</v>
      </c>
      <c r="G30" s="92"/>
    </row>
    <row r="31" spans="1:7" x14ac:dyDescent="0.25">
      <c r="A31" s="96">
        <v>20</v>
      </c>
      <c r="B31" s="96" t="s">
        <v>58</v>
      </c>
      <c r="C31" s="98">
        <v>1</v>
      </c>
      <c r="D31" s="99"/>
      <c r="E31" s="47">
        <v>0</v>
      </c>
      <c r="F31" s="47">
        <v>1</v>
      </c>
      <c r="G31" s="92"/>
    </row>
    <row r="32" spans="1:7" x14ac:dyDescent="0.25">
      <c r="A32" s="96">
        <v>21</v>
      </c>
      <c r="B32" s="96" t="s">
        <v>59</v>
      </c>
      <c r="C32" s="98">
        <v>1</v>
      </c>
      <c r="D32" s="99"/>
      <c r="E32" s="47">
        <v>0</v>
      </c>
      <c r="F32" s="47">
        <v>1</v>
      </c>
      <c r="G32" s="92"/>
    </row>
    <row r="33" spans="1:13" ht="30" x14ac:dyDescent="0.25">
      <c r="A33" s="96">
        <v>22</v>
      </c>
      <c r="B33" s="96" t="s">
        <v>65</v>
      </c>
      <c r="C33" s="98">
        <v>1</v>
      </c>
      <c r="D33" s="99"/>
      <c r="E33" s="38">
        <v>0</v>
      </c>
      <c r="F33" s="38">
        <v>1</v>
      </c>
      <c r="G33" s="92"/>
    </row>
    <row r="34" spans="1:13" x14ac:dyDescent="0.25">
      <c r="A34" s="96">
        <v>23</v>
      </c>
      <c r="B34" s="96" t="s">
        <v>66</v>
      </c>
      <c r="C34" s="98">
        <v>1</v>
      </c>
      <c r="D34" s="99"/>
      <c r="E34" s="47">
        <v>0</v>
      </c>
      <c r="F34" s="47">
        <v>1</v>
      </c>
      <c r="G34" s="92"/>
    </row>
    <row r="35" spans="1:13" ht="30" x14ac:dyDescent="0.25">
      <c r="A35" s="96">
        <v>24</v>
      </c>
      <c r="B35" s="96" t="s">
        <v>67</v>
      </c>
      <c r="C35" s="98">
        <v>1</v>
      </c>
      <c r="D35" s="99"/>
      <c r="E35" s="47">
        <v>0</v>
      </c>
      <c r="F35" s="47">
        <v>1</v>
      </c>
      <c r="G35" s="94"/>
      <c r="H35" s="103"/>
      <c r="I35" s="103"/>
      <c r="J35" s="103"/>
      <c r="K35" s="103"/>
      <c r="L35" s="103"/>
      <c r="M35" s="103"/>
    </row>
    <row r="36" spans="1:13" x14ac:dyDescent="0.25">
      <c r="A36" s="96">
        <v>25</v>
      </c>
      <c r="B36" s="96" t="s">
        <v>68</v>
      </c>
      <c r="C36" s="98">
        <v>0</v>
      </c>
      <c r="D36" s="99"/>
      <c r="E36" s="47">
        <v>0</v>
      </c>
      <c r="F36" s="47">
        <v>0</v>
      </c>
      <c r="G36" s="94"/>
      <c r="H36" s="103"/>
      <c r="I36" s="103"/>
      <c r="J36" s="103"/>
      <c r="K36" s="103"/>
      <c r="L36" s="103"/>
      <c r="M36" s="103"/>
    </row>
    <row r="37" spans="1:13" x14ac:dyDescent="0.25">
      <c r="A37" s="96">
        <v>26</v>
      </c>
      <c r="B37" s="96" t="s">
        <v>69</v>
      </c>
      <c r="C37" s="98">
        <v>1</v>
      </c>
      <c r="D37" s="99"/>
      <c r="E37" s="47">
        <v>1</v>
      </c>
      <c r="F37" s="47">
        <v>0</v>
      </c>
      <c r="G37" s="94"/>
      <c r="H37" s="103"/>
      <c r="I37" s="103"/>
      <c r="J37" s="103"/>
      <c r="K37" s="103"/>
      <c r="L37" s="103"/>
      <c r="M37" s="103"/>
    </row>
    <row r="38" spans="1:13" x14ac:dyDescent="0.25">
      <c r="A38" s="96"/>
      <c r="B38" s="100" t="s">
        <v>88</v>
      </c>
      <c r="C38" s="214">
        <f>SUM(C27:C37)</f>
        <v>10</v>
      </c>
      <c r="D38" s="215"/>
      <c r="E38" s="216">
        <f>SUM(E27:E37)</f>
        <v>1</v>
      </c>
      <c r="F38" s="216">
        <f>SUM(F27:F37)</f>
        <v>9</v>
      </c>
      <c r="G38" s="94"/>
      <c r="H38" s="103"/>
      <c r="I38" s="103"/>
      <c r="J38" s="103"/>
      <c r="K38" s="103"/>
      <c r="L38" s="103"/>
      <c r="M38" s="103"/>
    </row>
    <row r="39" spans="1:13" x14ac:dyDescent="0.25">
      <c r="A39" s="96">
        <v>27</v>
      </c>
      <c r="B39" s="96" t="s">
        <v>70</v>
      </c>
      <c r="C39" s="98">
        <v>6</v>
      </c>
      <c r="D39" s="99"/>
      <c r="E39" s="47">
        <v>3</v>
      </c>
      <c r="F39" s="47">
        <v>3</v>
      </c>
      <c r="G39" s="94"/>
      <c r="H39" s="103"/>
      <c r="I39" s="103"/>
      <c r="J39" s="103"/>
      <c r="K39" s="103"/>
      <c r="L39" s="103"/>
      <c r="M39" s="103"/>
    </row>
    <row r="40" spans="1:13" x14ac:dyDescent="0.25">
      <c r="A40" s="96">
        <v>28</v>
      </c>
      <c r="B40" s="96" t="s">
        <v>71</v>
      </c>
      <c r="C40" s="98">
        <v>1</v>
      </c>
      <c r="D40" s="99"/>
      <c r="E40" s="47">
        <v>1</v>
      </c>
      <c r="F40" s="47">
        <v>0</v>
      </c>
      <c r="G40" s="94"/>
      <c r="H40" s="103"/>
      <c r="I40" s="103"/>
      <c r="J40" s="103"/>
      <c r="K40" s="103"/>
      <c r="L40" s="103"/>
      <c r="M40" s="103"/>
    </row>
    <row r="41" spans="1:13" x14ac:dyDescent="0.25">
      <c r="A41" s="96"/>
      <c r="B41" s="100" t="s">
        <v>88</v>
      </c>
      <c r="C41" s="214">
        <f>SUM(C39:C40)</f>
        <v>7</v>
      </c>
      <c r="D41" s="215"/>
      <c r="E41" s="216">
        <f>SUM(E39:E40)</f>
        <v>4</v>
      </c>
      <c r="F41" s="216">
        <f>SUM(F39:F40)</f>
        <v>3</v>
      </c>
      <c r="G41" s="94"/>
      <c r="H41" s="103"/>
      <c r="I41" s="103"/>
      <c r="J41" s="103"/>
      <c r="K41" s="103"/>
      <c r="L41" s="103"/>
      <c r="M41" s="103"/>
    </row>
    <row r="42" spans="1:13" x14ac:dyDescent="0.25">
      <c r="A42" s="96"/>
      <c r="B42" s="100" t="s">
        <v>84</v>
      </c>
      <c r="C42" s="98"/>
      <c r="D42" s="99"/>
      <c r="E42" s="47"/>
      <c r="F42" s="47"/>
      <c r="G42" s="94"/>
      <c r="H42" s="103"/>
      <c r="I42" s="103"/>
      <c r="J42" s="103"/>
      <c r="K42" s="103"/>
      <c r="L42" s="103"/>
      <c r="M42" s="103"/>
    </row>
    <row r="43" spans="1:13" x14ac:dyDescent="0.25">
      <c r="A43" s="96">
        <v>29</v>
      </c>
      <c r="B43" s="96" t="s">
        <v>37</v>
      </c>
      <c r="C43" s="98">
        <v>0</v>
      </c>
      <c r="D43" s="99"/>
      <c r="E43" s="47">
        <v>0</v>
      </c>
      <c r="F43" s="47">
        <v>0</v>
      </c>
      <c r="G43" s="94"/>
      <c r="J43" s="103"/>
      <c r="K43" s="103"/>
      <c r="L43" s="103"/>
      <c r="M43" s="103"/>
    </row>
    <row r="44" spans="1:13" x14ac:dyDescent="0.25">
      <c r="A44" s="96">
        <v>30</v>
      </c>
      <c r="B44" s="96" t="s">
        <v>38</v>
      </c>
      <c r="C44" s="98">
        <v>1</v>
      </c>
      <c r="D44" s="99"/>
      <c r="E44" s="47">
        <v>0</v>
      </c>
      <c r="F44" s="47">
        <v>1</v>
      </c>
      <c r="G44" s="94"/>
      <c r="J44" s="103"/>
      <c r="K44" s="103"/>
      <c r="L44" s="103"/>
      <c r="M44" s="103"/>
    </row>
    <row r="45" spans="1:13" x14ac:dyDescent="0.25">
      <c r="A45" s="96">
        <v>31</v>
      </c>
      <c r="B45" s="96" t="s">
        <v>39</v>
      </c>
      <c r="C45" s="98">
        <v>1</v>
      </c>
      <c r="D45" s="99"/>
      <c r="E45" s="47">
        <v>0</v>
      </c>
      <c r="F45" s="47">
        <v>1</v>
      </c>
      <c r="G45" s="92"/>
      <c r="J45" s="103"/>
      <c r="K45" s="103"/>
      <c r="L45" s="103"/>
      <c r="M45" s="103"/>
    </row>
    <row r="46" spans="1:13" ht="49.5" customHeight="1" x14ac:dyDescent="0.25">
      <c r="A46" s="96">
        <v>32</v>
      </c>
      <c r="B46" s="96" t="s">
        <v>135</v>
      </c>
      <c r="C46" s="98">
        <v>3</v>
      </c>
      <c r="D46" s="99"/>
      <c r="E46" s="47">
        <v>1</v>
      </c>
      <c r="F46" s="47">
        <v>2</v>
      </c>
      <c r="G46" s="94"/>
      <c r="J46" s="103"/>
      <c r="K46" s="103"/>
      <c r="L46" s="103"/>
      <c r="M46" s="103"/>
    </row>
    <row r="47" spans="1:13" ht="30" x14ac:dyDescent="0.25">
      <c r="A47" s="96">
        <v>33</v>
      </c>
      <c r="B47" s="96" t="s">
        <v>72</v>
      </c>
      <c r="C47" s="98">
        <v>0</v>
      </c>
      <c r="D47" s="99"/>
      <c r="E47" s="47">
        <v>0</v>
      </c>
      <c r="F47" s="47">
        <v>0</v>
      </c>
      <c r="G47" s="94"/>
      <c r="H47" s="103"/>
      <c r="I47" s="103"/>
      <c r="J47" s="103"/>
      <c r="K47" s="103"/>
      <c r="L47" s="103"/>
      <c r="M47" s="103"/>
    </row>
    <row r="48" spans="1:13" ht="30" x14ac:dyDescent="0.25">
      <c r="A48" s="96">
        <v>34</v>
      </c>
      <c r="B48" s="96" t="s">
        <v>73</v>
      </c>
      <c r="C48" s="98">
        <v>0</v>
      </c>
      <c r="D48" s="99"/>
      <c r="E48" s="47">
        <v>0</v>
      </c>
      <c r="F48" s="47">
        <v>0</v>
      </c>
      <c r="G48" s="94"/>
      <c r="H48" s="103"/>
      <c r="I48" s="103"/>
      <c r="J48" s="103"/>
      <c r="K48" s="103"/>
      <c r="L48" s="103"/>
      <c r="M48" s="103"/>
    </row>
    <row r="49" spans="1:13" x14ac:dyDescent="0.25">
      <c r="A49" s="96">
        <v>35</v>
      </c>
      <c r="B49" s="96" t="s">
        <v>74</v>
      </c>
      <c r="C49" s="98">
        <v>0</v>
      </c>
      <c r="D49" s="99"/>
      <c r="E49" s="47">
        <v>0</v>
      </c>
      <c r="F49" s="47">
        <v>0</v>
      </c>
      <c r="G49" s="94"/>
      <c r="H49" s="103"/>
      <c r="I49" s="103"/>
      <c r="J49" s="103"/>
      <c r="K49" s="103"/>
      <c r="L49" s="103"/>
      <c r="M49" s="103"/>
    </row>
    <row r="50" spans="1:13" x14ac:dyDescent="0.25">
      <c r="A50" s="96">
        <v>36</v>
      </c>
      <c r="B50" s="96" t="s">
        <v>75</v>
      </c>
      <c r="C50" s="98">
        <v>0</v>
      </c>
      <c r="D50" s="99"/>
      <c r="E50" s="47">
        <v>0</v>
      </c>
      <c r="F50" s="47">
        <v>0</v>
      </c>
      <c r="G50" s="94"/>
      <c r="H50" s="103"/>
      <c r="I50" s="103"/>
      <c r="J50" s="103"/>
      <c r="K50" s="103"/>
      <c r="L50" s="103"/>
      <c r="M50" s="103"/>
    </row>
    <row r="51" spans="1:13" x14ac:dyDescent="0.25">
      <c r="A51" s="96">
        <v>37</v>
      </c>
      <c r="B51" s="96" t="s">
        <v>125</v>
      </c>
      <c r="C51" s="98">
        <v>0</v>
      </c>
      <c r="D51" s="99"/>
      <c r="E51" s="47">
        <v>0</v>
      </c>
      <c r="F51" s="47">
        <v>0</v>
      </c>
      <c r="G51" s="94"/>
      <c r="H51" s="103"/>
      <c r="I51" s="103"/>
      <c r="J51" s="103"/>
      <c r="K51" s="103"/>
      <c r="L51" s="103"/>
      <c r="M51" s="103"/>
    </row>
    <row r="52" spans="1:13" x14ac:dyDescent="0.25">
      <c r="A52" s="100"/>
      <c r="B52" s="100" t="s">
        <v>88</v>
      </c>
      <c r="C52" s="101">
        <f>SUM(C42:C51)</f>
        <v>5</v>
      </c>
      <c r="D52" s="101">
        <f t="shared" ref="D52:F52" si="1">SUM(D42:D51)</f>
        <v>0</v>
      </c>
      <c r="E52" s="101">
        <f t="shared" si="1"/>
        <v>1</v>
      </c>
      <c r="F52" s="101">
        <f t="shared" si="1"/>
        <v>4</v>
      </c>
      <c r="G52" s="94"/>
      <c r="H52" s="103"/>
      <c r="I52" s="103"/>
      <c r="J52" s="103"/>
      <c r="K52" s="103"/>
      <c r="L52" s="103"/>
      <c r="M52" s="103"/>
    </row>
    <row r="53" spans="1:13" x14ac:dyDescent="0.25">
      <c r="A53" s="105"/>
      <c r="B53" s="105" t="s">
        <v>91</v>
      </c>
      <c r="C53" s="105">
        <f>C52+C41+C38+C25+C11</f>
        <v>23</v>
      </c>
      <c r="D53" s="105">
        <f t="shared" ref="D53:G53" si="2">D52+D41+D38+D25+D11</f>
        <v>0</v>
      </c>
      <c r="E53" s="105">
        <f t="shared" si="2"/>
        <v>7</v>
      </c>
      <c r="F53" s="105">
        <f t="shared" si="2"/>
        <v>16</v>
      </c>
      <c r="G53" s="105"/>
      <c r="H53" s="103"/>
      <c r="I53" s="103"/>
      <c r="J53" s="103"/>
      <c r="K53" s="103"/>
      <c r="L53" s="103"/>
      <c r="M53" s="103"/>
    </row>
    <row r="54" spans="1:13" x14ac:dyDescent="0.25">
      <c r="G54" s="103"/>
      <c r="H54" s="103"/>
      <c r="I54" s="103"/>
      <c r="J54" s="103"/>
      <c r="K54" s="103"/>
      <c r="L54" s="103"/>
      <c r="M54" s="103"/>
    </row>
    <row r="55" spans="1:13" x14ac:dyDescent="0.25">
      <c r="G55" s="103"/>
      <c r="H55" s="103"/>
      <c r="I55" s="103"/>
      <c r="J55" s="103"/>
      <c r="K55" s="103"/>
      <c r="L55" s="103"/>
      <c r="M55" s="103"/>
    </row>
  </sheetData>
  <mergeCells count="11">
    <mergeCell ref="G5:G7"/>
    <mergeCell ref="D5:D7"/>
    <mergeCell ref="A1:G1"/>
    <mergeCell ref="A2:G2"/>
    <mergeCell ref="A3:G3"/>
    <mergeCell ref="A4:G4"/>
    <mergeCell ref="A5:A7"/>
    <mergeCell ref="B5:B7"/>
    <mergeCell ref="C5:C7"/>
    <mergeCell ref="E5:E7"/>
    <mergeCell ref="F5:F7"/>
  </mergeCells>
  <pageMargins left="0.7" right="0.7" top="0.36" bottom="0.48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J10" sqref="J10"/>
    </sheetView>
  </sheetViews>
  <sheetFormatPr defaultRowHeight="12.75" x14ac:dyDescent="0.2"/>
  <cols>
    <col min="1" max="1" width="6.7109375" style="107" customWidth="1"/>
    <col min="2" max="2" width="28.28515625" style="107" customWidth="1"/>
    <col min="3" max="3" width="13.5703125" style="107" customWidth="1"/>
    <col min="4" max="4" width="21.42578125" style="107" customWidth="1"/>
    <col min="5" max="5" width="12.28515625" style="107" customWidth="1"/>
    <col min="6" max="6" width="11.28515625" style="107" customWidth="1"/>
    <col min="7" max="7" width="17.140625" style="107" customWidth="1"/>
    <col min="8" max="16384" width="9.140625" style="107"/>
  </cols>
  <sheetData>
    <row r="1" spans="1:7" x14ac:dyDescent="0.2">
      <c r="A1" s="213" t="s">
        <v>120</v>
      </c>
      <c r="B1" s="213"/>
      <c r="C1" s="213"/>
      <c r="D1" s="213"/>
      <c r="E1" s="213"/>
      <c r="F1" s="213"/>
      <c r="G1" s="213"/>
    </row>
    <row r="2" spans="1:7" x14ac:dyDescent="0.2">
      <c r="A2" s="211" t="s">
        <v>100</v>
      </c>
      <c r="B2" s="211"/>
      <c r="C2" s="211"/>
      <c r="D2" s="211"/>
      <c r="E2" s="211"/>
      <c r="F2" s="211"/>
      <c r="G2" s="211"/>
    </row>
    <row r="3" spans="1:7" ht="21.75" customHeight="1" x14ac:dyDescent="0.2">
      <c r="A3" s="212" t="s">
        <v>144</v>
      </c>
      <c r="B3" s="212"/>
      <c r="C3" s="212"/>
      <c r="D3" s="212"/>
      <c r="E3" s="212"/>
      <c r="F3" s="212"/>
      <c r="G3" s="212"/>
    </row>
    <row r="4" spans="1:7" s="150" customFormat="1" ht="44.25" customHeight="1" x14ac:dyDescent="0.25">
      <c r="A4" s="122" t="s">
        <v>101</v>
      </c>
      <c r="B4" s="122" t="s">
        <v>42</v>
      </c>
      <c r="C4" s="122" t="s">
        <v>43</v>
      </c>
      <c r="D4" s="122" t="s">
        <v>138</v>
      </c>
      <c r="E4" s="122" t="s">
        <v>128</v>
      </c>
      <c r="F4" s="122" t="s">
        <v>102</v>
      </c>
      <c r="G4" s="122" t="s">
        <v>137</v>
      </c>
    </row>
    <row r="5" spans="1:7" x14ac:dyDescent="0.2">
      <c r="A5" s="109">
        <v>1</v>
      </c>
      <c r="B5" s="110" t="s">
        <v>76</v>
      </c>
      <c r="C5" s="151">
        <v>1</v>
      </c>
      <c r="D5" s="151">
        <v>1</v>
      </c>
      <c r="E5" s="117">
        <v>0</v>
      </c>
      <c r="F5" s="151">
        <v>0</v>
      </c>
      <c r="G5" s="108"/>
    </row>
    <row r="6" spans="1:7" x14ac:dyDescent="0.2">
      <c r="A6" s="109">
        <v>2</v>
      </c>
      <c r="B6" s="110" t="s">
        <v>77</v>
      </c>
      <c r="C6" s="151"/>
      <c r="D6" s="151"/>
      <c r="E6" s="117"/>
      <c r="F6" s="151"/>
      <c r="G6" s="108"/>
    </row>
    <row r="7" spans="1:7" x14ac:dyDescent="0.2">
      <c r="A7" s="109">
        <v>3</v>
      </c>
      <c r="B7" s="110" t="s">
        <v>49</v>
      </c>
      <c r="C7" s="109"/>
      <c r="D7" s="109"/>
      <c r="E7" s="117"/>
      <c r="F7" s="109"/>
      <c r="G7" s="111"/>
    </row>
    <row r="8" spans="1:7" x14ac:dyDescent="0.2">
      <c r="A8" s="112"/>
      <c r="B8" s="113" t="s">
        <v>103</v>
      </c>
      <c r="C8" s="151">
        <v>1</v>
      </c>
      <c r="D8" s="151">
        <v>1</v>
      </c>
      <c r="E8" s="117">
        <v>0</v>
      </c>
      <c r="F8" s="151">
        <v>0</v>
      </c>
      <c r="G8" s="111"/>
    </row>
    <row r="9" spans="1:7" x14ac:dyDescent="0.2">
      <c r="A9" s="112"/>
      <c r="B9" s="113" t="s">
        <v>50</v>
      </c>
      <c r="C9" s="112"/>
      <c r="D9" s="112"/>
      <c r="E9" s="117"/>
      <c r="F9" s="112"/>
      <c r="G9" s="111"/>
    </row>
    <row r="10" spans="1:7" x14ac:dyDescent="0.2">
      <c r="A10" s="109">
        <v>1</v>
      </c>
      <c r="B10" s="112" t="s">
        <v>51</v>
      </c>
      <c r="C10" s="109"/>
      <c r="D10" s="109"/>
      <c r="E10" s="117"/>
      <c r="F10" s="109"/>
      <c r="G10" s="111"/>
    </row>
    <row r="11" spans="1:7" x14ac:dyDescent="0.2">
      <c r="A11" s="109">
        <v>2</v>
      </c>
      <c r="B11" s="112" t="s">
        <v>52</v>
      </c>
      <c r="C11" s="109"/>
      <c r="D11" s="109"/>
      <c r="E11" s="117"/>
      <c r="F11" s="109"/>
      <c r="G11" s="111"/>
    </row>
    <row r="12" spans="1:7" x14ac:dyDescent="0.2">
      <c r="A12" s="109">
        <v>3</v>
      </c>
      <c r="B12" s="112" t="s">
        <v>53</v>
      </c>
      <c r="C12" s="109"/>
      <c r="D12" s="109"/>
      <c r="E12" s="117"/>
      <c r="F12" s="109"/>
      <c r="G12" s="111"/>
    </row>
    <row r="13" spans="1:7" x14ac:dyDescent="0.2">
      <c r="A13" s="109">
        <v>4</v>
      </c>
      <c r="B13" s="112" t="s">
        <v>54</v>
      </c>
      <c r="C13" s="109"/>
      <c r="D13" s="109"/>
      <c r="E13" s="117"/>
      <c r="F13" s="109"/>
      <c r="G13" s="111"/>
    </row>
    <row r="14" spans="1:7" x14ac:dyDescent="0.2">
      <c r="A14" s="109">
        <v>5</v>
      </c>
      <c r="B14" s="112" t="s">
        <v>55</v>
      </c>
      <c r="C14" s="109"/>
      <c r="D14" s="109"/>
      <c r="E14" s="117"/>
      <c r="F14" s="109"/>
      <c r="G14" s="111"/>
    </row>
    <row r="15" spans="1:7" x14ac:dyDescent="0.2">
      <c r="A15" s="109">
        <v>6</v>
      </c>
      <c r="B15" s="112" t="s">
        <v>56</v>
      </c>
      <c r="C15" s="109"/>
      <c r="D15" s="109"/>
      <c r="E15" s="117"/>
      <c r="F15" s="109"/>
      <c r="G15" s="111"/>
    </row>
    <row r="16" spans="1:7" x14ac:dyDescent="0.2">
      <c r="A16" s="109">
        <v>7</v>
      </c>
      <c r="B16" s="112" t="s">
        <v>57</v>
      </c>
      <c r="C16" s="109"/>
      <c r="D16" s="109"/>
      <c r="E16" s="117"/>
      <c r="F16" s="109"/>
      <c r="G16" s="111"/>
    </row>
    <row r="17" spans="1:7" x14ac:dyDescent="0.2">
      <c r="A17" s="109">
        <v>8</v>
      </c>
      <c r="B17" s="112" t="s">
        <v>58</v>
      </c>
      <c r="C17" s="109"/>
      <c r="D17" s="109"/>
      <c r="E17" s="117"/>
      <c r="F17" s="109"/>
      <c r="G17" s="111"/>
    </row>
    <row r="18" spans="1:7" x14ac:dyDescent="0.2">
      <c r="A18" s="109">
        <v>9</v>
      </c>
      <c r="B18" s="112" t="s">
        <v>59</v>
      </c>
      <c r="C18" s="109"/>
      <c r="D18" s="109"/>
      <c r="E18" s="117"/>
      <c r="F18" s="109"/>
      <c r="G18" s="111"/>
    </row>
    <row r="19" spans="1:7" x14ac:dyDescent="0.2">
      <c r="A19" s="109">
        <v>10</v>
      </c>
      <c r="B19" s="112" t="s">
        <v>60</v>
      </c>
      <c r="C19" s="109"/>
      <c r="D19" s="109"/>
      <c r="E19" s="117"/>
      <c r="F19" s="109"/>
      <c r="G19" s="111"/>
    </row>
    <row r="20" spans="1:7" x14ac:dyDescent="0.2">
      <c r="A20" s="109">
        <v>11</v>
      </c>
      <c r="B20" s="112" t="s">
        <v>61</v>
      </c>
      <c r="C20" s="109"/>
      <c r="D20" s="109"/>
      <c r="E20" s="117"/>
      <c r="F20" s="109"/>
      <c r="G20" s="111"/>
    </row>
    <row r="21" spans="1:7" x14ac:dyDescent="0.2">
      <c r="A21" s="109">
        <v>12</v>
      </c>
      <c r="B21" s="112" t="s">
        <v>104</v>
      </c>
      <c r="C21" s="109"/>
      <c r="D21" s="109"/>
      <c r="E21" s="117"/>
      <c r="F21" s="109"/>
      <c r="G21" s="111"/>
    </row>
    <row r="22" spans="1:7" x14ac:dyDescent="0.2">
      <c r="A22" s="112"/>
      <c r="B22" s="113" t="s">
        <v>105</v>
      </c>
      <c r="C22" s="151">
        <v>0</v>
      </c>
      <c r="D22" s="151">
        <v>0</v>
      </c>
      <c r="E22" s="117">
        <v>0</v>
      </c>
      <c r="F22" s="151">
        <v>0</v>
      </c>
      <c r="G22" s="111"/>
    </row>
    <row r="23" spans="1:7" x14ac:dyDescent="0.2">
      <c r="A23" s="112"/>
      <c r="B23" s="113" t="s">
        <v>21</v>
      </c>
      <c r="C23" s="112"/>
      <c r="D23" s="112"/>
      <c r="E23" s="117"/>
      <c r="F23" s="112"/>
      <c r="G23" s="111"/>
    </row>
    <row r="24" spans="1:7" x14ac:dyDescent="0.2">
      <c r="A24" s="109">
        <v>1</v>
      </c>
      <c r="B24" s="112" t="s">
        <v>51</v>
      </c>
      <c r="C24" s="109">
        <v>1</v>
      </c>
      <c r="D24" s="109">
        <v>0</v>
      </c>
      <c r="E24" s="117">
        <v>0</v>
      </c>
      <c r="F24" s="109">
        <v>1</v>
      </c>
      <c r="G24" s="114"/>
    </row>
    <row r="25" spans="1:7" x14ac:dyDescent="0.2">
      <c r="A25" s="109">
        <v>2</v>
      </c>
      <c r="B25" s="112" t="s">
        <v>52</v>
      </c>
      <c r="C25" s="109">
        <v>1</v>
      </c>
      <c r="D25" s="109">
        <v>0</v>
      </c>
      <c r="E25" s="117">
        <v>0</v>
      </c>
      <c r="F25" s="109">
        <v>1</v>
      </c>
      <c r="G25" s="114"/>
    </row>
    <row r="26" spans="1:7" x14ac:dyDescent="0.2">
      <c r="A26" s="109">
        <v>3</v>
      </c>
      <c r="B26" s="112" t="s">
        <v>63</v>
      </c>
      <c r="C26" s="109">
        <v>1</v>
      </c>
      <c r="D26" s="109">
        <v>0</v>
      </c>
      <c r="E26" s="117">
        <v>0</v>
      </c>
      <c r="F26" s="109">
        <v>1</v>
      </c>
      <c r="G26" s="114"/>
    </row>
    <row r="27" spans="1:7" x14ac:dyDescent="0.2">
      <c r="A27" s="109">
        <v>4</v>
      </c>
      <c r="B27" s="112" t="s">
        <v>64</v>
      </c>
      <c r="C27" s="109">
        <v>1</v>
      </c>
      <c r="D27" s="109">
        <v>0</v>
      </c>
      <c r="E27" s="117">
        <v>0</v>
      </c>
      <c r="F27" s="109">
        <v>1</v>
      </c>
      <c r="G27" s="114"/>
    </row>
    <row r="28" spans="1:7" x14ac:dyDescent="0.2">
      <c r="A28" s="109">
        <v>5</v>
      </c>
      <c r="B28" s="112" t="s">
        <v>58</v>
      </c>
      <c r="C28" s="109">
        <v>1</v>
      </c>
      <c r="D28" s="109">
        <v>0</v>
      </c>
      <c r="E28" s="117">
        <v>0</v>
      </c>
      <c r="F28" s="109">
        <v>1</v>
      </c>
      <c r="G28" s="114"/>
    </row>
    <row r="29" spans="1:7" x14ac:dyDescent="0.2">
      <c r="A29" s="109">
        <v>6</v>
      </c>
      <c r="B29" s="112" t="s">
        <v>59</v>
      </c>
      <c r="C29" s="109">
        <v>1</v>
      </c>
      <c r="D29" s="109">
        <v>0</v>
      </c>
      <c r="E29" s="117">
        <v>0</v>
      </c>
      <c r="F29" s="109">
        <v>1</v>
      </c>
      <c r="G29" s="115"/>
    </row>
    <row r="30" spans="1:7" ht="25.5" x14ac:dyDescent="0.2">
      <c r="A30" s="109">
        <v>7</v>
      </c>
      <c r="B30" s="112" t="s">
        <v>106</v>
      </c>
      <c r="C30" s="109">
        <v>1</v>
      </c>
      <c r="D30" s="109">
        <v>0</v>
      </c>
      <c r="E30" s="117">
        <v>0</v>
      </c>
      <c r="F30" s="109">
        <v>1</v>
      </c>
      <c r="G30" s="114"/>
    </row>
    <row r="31" spans="1:7" x14ac:dyDescent="0.2">
      <c r="A31" s="109">
        <v>8</v>
      </c>
      <c r="B31" s="112" t="s">
        <v>107</v>
      </c>
      <c r="C31" s="109">
        <v>1</v>
      </c>
      <c r="D31" s="109">
        <v>0</v>
      </c>
      <c r="E31" s="117">
        <v>0</v>
      </c>
      <c r="F31" s="109">
        <v>1</v>
      </c>
      <c r="G31" s="114"/>
    </row>
    <row r="32" spans="1:7" x14ac:dyDescent="0.2">
      <c r="A32" s="109">
        <v>9</v>
      </c>
      <c r="B32" s="112" t="s">
        <v>108</v>
      </c>
      <c r="C32" s="109">
        <v>1</v>
      </c>
      <c r="D32" s="109">
        <v>0</v>
      </c>
      <c r="E32" s="117">
        <v>0</v>
      </c>
      <c r="F32" s="109">
        <v>1</v>
      </c>
      <c r="G32" s="114"/>
    </row>
    <row r="33" spans="1:7" x14ac:dyDescent="0.2">
      <c r="A33" s="109">
        <v>10</v>
      </c>
      <c r="B33" s="112" t="s">
        <v>68</v>
      </c>
      <c r="C33" s="109">
        <v>0</v>
      </c>
      <c r="D33" s="109">
        <v>0</v>
      </c>
      <c r="E33" s="117">
        <v>0</v>
      </c>
      <c r="F33" s="109">
        <v>0</v>
      </c>
      <c r="G33" s="114"/>
    </row>
    <row r="34" spans="1:7" x14ac:dyDescent="0.2">
      <c r="A34" s="109">
        <v>11</v>
      </c>
      <c r="B34" s="112" t="s">
        <v>69</v>
      </c>
      <c r="C34" s="109">
        <v>1</v>
      </c>
      <c r="D34" s="109">
        <v>1</v>
      </c>
      <c r="E34" s="117">
        <v>0</v>
      </c>
      <c r="F34" s="109">
        <v>0</v>
      </c>
      <c r="G34" s="114"/>
    </row>
    <row r="35" spans="1:7" x14ac:dyDescent="0.2">
      <c r="A35" s="112"/>
      <c r="B35" s="113" t="s">
        <v>109</v>
      </c>
      <c r="C35" s="151">
        <f>SUM(C24:C34)</f>
        <v>10</v>
      </c>
      <c r="D35" s="151">
        <f>SUM(D24:D34)</f>
        <v>1</v>
      </c>
      <c r="E35" s="117">
        <v>0</v>
      </c>
      <c r="F35" s="151">
        <f>SUM(F24:F34)</f>
        <v>9</v>
      </c>
      <c r="G35" s="114"/>
    </row>
    <row r="36" spans="1:7" x14ac:dyDescent="0.2">
      <c r="A36" s="109">
        <v>1</v>
      </c>
      <c r="B36" s="112" t="s">
        <v>70</v>
      </c>
      <c r="C36" s="109">
        <v>6</v>
      </c>
      <c r="D36" s="109">
        <v>3</v>
      </c>
      <c r="E36" s="117">
        <v>0</v>
      </c>
      <c r="F36" s="109">
        <v>3</v>
      </c>
      <c r="G36" s="114"/>
    </row>
    <row r="37" spans="1:7" x14ac:dyDescent="0.2">
      <c r="A37" s="109">
        <v>2</v>
      </c>
      <c r="B37" s="112" t="s">
        <v>71</v>
      </c>
      <c r="C37" s="109">
        <v>1</v>
      </c>
      <c r="D37" s="109">
        <v>1</v>
      </c>
      <c r="E37" s="117">
        <v>0</v>
      </c>
      <c r="F37" s="109">
        <v>0</v>
      </c>
      <c r="G37" s="111"/>
    </row>
    <row r="38" spans="1:7" x14ac:dyDescent="0.2">
      <c r="A38" s="112"/>
      <c r="B38" s="113" t="s">
        <v>110</v>
      </c>
      <c r="C38" s="151">
        <f>SUM(C36:C37)</f>
        <v>7</v>
      </c>
      <c r="D38" s="151">
        <f>SUM(D36:D37)</f>
        <v>4</v>
      </c>
      <c r="E38" s="117">
        <v>0</v>
      </c>
      <c r="F38" s="151">
        <f>SUM(F36:F37)</f>
        <v>3</v>
      </c>
      <c r="G38" s="111"/>
    </row>
    <row r="39" spans="1:7" ht="25.5" x14ac:dyDescent="0.2">
      <c r="A39" s="109">
        <v>1</v>
      </c>
      <c r="B39" s="112" t="s">
        <v>111</v>
      </c>
      <c r="C39" s="109">
        <v>0</v>
      </c>
      <c r="D39" s="109"/>
      <c r="E39" s="117">
        <v>0</v>
      </c>
      <c r="F39" s="109"/>
      <c r="G39" s="111"/>
    </row>
    <row r="40" spans="1:7" ht="25.5" x14ac:dyDescent="0.2">
      <c r="A40" s="109">
        <v>2</v>
      </c>
      <c r="B40" s="112" t="s">
        <v>112</v>
      </c>
      <c r="C40" s="109">
        <v>1</v>
      </c>
      <c r="D40" s="109">
        <v>0</v>
      </c>
      <c r="E40" s="117">
        <v>0</v>
      </c>
      <c r="F40" s="109">
        <v>1</v>
      </c>
      <c r="G40" s="111"/>
    </row>
    <row r="41" spans="1:7" ht="25.5" x14ac:dyDescent="0.2">
      <c r="A41" s="109">
        <v>3</v>
      </c>
      <c r="B41" s="112" t="s">
        <v>113</v>
      </c>
      <c r="C41" s="109">
        <v>1</v>
      </c>
      <c r="D41" s="109">
        <v>0</v>
      </c>
      <c r="E41" s="117">
        <v>0</v>
      </c>
      <c r="F41" s="109">
        <v>1</v>
      </c>
      <c r="G41" s="111"/>
    </row>
    <row r="42" spans="1:7" ht="25.5" x14ac:dyDescent="0.2">
      <c r="A42" s="109">
        <v>4</v>
      </c>
      <c r="B42" s="112" t="s">
        <v>136</v>
      </c>
      <c r="C42" s="109">
        <v>3</v>
      </c>
      <c r="D42" s="109">
        <v>1</v>
      </c>
      <c r="E42" s="117">
        <v>0</v>
      </c>
      <c r="F42" s="109">
        <v>2</v>
      </c>
      <c r="G42" s="111"/>
    </row>
    <row r="43" spans="1:7" ht="14.25" x14ac:dyDescent="0.2">
      <c r="A43" s="109">
        <v>5</v>
      </c>
      <c r="B43" s="116" t="s">
        <v>116</v>
      </c>
      <c r="C43" s="109">
        <v>0</v>
      </c>
      <c r="D43" s="109"/>
      <c r="E43" s="117">
        <v>0</v>
      </c>
      <c r="F43" s="109"/>
      <c r="G43" s="111"/>
    </row>
    <row r="44" spans="1:7" ht="14.25" x14ac:dyDescent="0.2">
      <c r="A44" s="109">
        <v>6</v>
      </c>
      <c r="B44" s="116" t="s">
        <v>117</v>
      </c>
      <c r="C44" s="109">
        <v>0</v>
      </c>
      <c r="D44" s="109"/>
      <c r="E44" s="117"/>
      <c r="F44" s="109"/>
      <c r="G44" s="111"/>
    </row>
    <row r="45" spans="1:7" ht="14.25" x14ac:dyDescent="0.2">
      <c r="A45" s="109">
        <v>7</v>
      </c>
      <c r="B45" s="116" t="s">
        <v>118</v>
      </c>
      <c r="C45" s="109">
        <v>0</v>
      </c>
      <c r="D45" s="109"/>
      <c r="E45" s="117">
        <v>0</v>
      </c>
      <c r="F45" s="109"/>
      <c r="G45" s="111"/>
    </row>
    <row r="46" spans="1:7" ht="14.25" x14ac:dyDescent="0.2">
      <c r="A46" s="109">
        <v>8</v>
      </c>
      <c r="B46" s="116" t="s">
        <v>75</v>
      </c>
      <c r="C46" s="109">
        <v>0</v>
      </c>
      <c r="D46" s="151"/>
      <c r="E46" s="117">
        <v>0</v>
      </c>
      <c r="F46" s="151"/>
      <c r="G46" s="111"/>
    </row>
    <row r="47" spans="1:7" ht="14.25" x14ac:dyDescent="0.2">
      <c r="A47" s="109">
        <v>9</v>
      </c>
      <c r="B47" s="116" t="s">
        <v>119</v>
      </c>
      <c r="C47" s="109">
        <v>0</v>
      </c>
      <c r="D47" s="151"/>
      <c r="E47" s="117">
        <v>0</v>
      </c>
      <c r="F47" s="151"/>
      <c r="G47" s="113"/>
    </row>
    <row r="48" spans="1:7" x14ac:dyDescent="0.2">
      <c r="A48" s="117"/>
      <c r="B48" s="113" t="s">
        <v>114</v>
      </c>
      <c r="C48" s="117">
        <f>SUM(C39:C47)</f>
        <v>5</v>
      </c>
      <c r="D48" s="117">
        <f t="shared" ref="D48:F48" si="0">SUM(D39:D47)</f>
        <v>1</v>
      </c>
      <c r="E48" s="117">
        <f t="shared" si="0"/>
        <v>0</v>
      </c>
      <c r="F48" s="117">
        <f t="shared" si="0"/>
        <v>4</v>
      </c>
      <c r="G48" s="117"/>
    </row>
    <row r="49" spans="1:7" x14ac:dyDescent="0.2">
      <c r="A49" s="117"/>
      <c r="B49" s="113" t="s">
        <v>115</v>
      </c>
      <c r="C49" s="117">
        <f>C8+C22+C35+C38+C48</f>
        <v>23</v>
      </c>
      <c r="D49" s="117">
        <f t="shared" ref="D49:F49" si="1">D8+D22+D35+D38+D48</f>
        <v>7</v>
      </c>
      <c r="E49" s="117">
        <f t="shared" si="1"/>
        <v>0</v>
      </c>
      <c r="F49" s="117">
        <f t="shared" si="1"/>
        <v>16</v>
      </c>
      <c r="G49" s="117"/>
    </row>
  </sheetData>
  <mergeCells count="3">
    <mergeCell ref="A2:G2"/>
    <mergeCell ref="A3:G3"/>
    <mergeCell ref="A1:G1"/>
  </mergeCells>
  <pageMargins left="0.34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PGTs</vt:lpstr>
      <vt:lpstr>TGTs</vt:lpstr>
      <vt:lpstr>PRT, PRT (Music)</vt:lpstr>
      <vt:lpstr>Male &amp; Female</vt:lpstr>
      <vt:lpstr>UR, OBC,SC,ST</vt:lpstr>
      <vt:lpstr>Ex-serviceman</vt:lpstr>
      <vt:lpstr>PROFORMA G</vt:lpstr>
      <vt:lpstr>PGTs!Print_Area</vt:lpstr>
      <vt:lpstr>'PRT, PRT (Music)'!Print_Area</vt:lpstr>
      <vt:lpstr>TGTs!Print_Area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2022-08-04T07:18:21Z</dcterms:modified>
</cp:coreProperties>
</file>